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_2016" sheetId="1" r:id="rId1"/>
  </sheets>
  <definedNames/>
  <calcPr fullCalcOnLoad="1"/>
</workbook>
</file>

<file path=xl/sharedStrings.xml><?xml version="1.0" encoding="utf-8"?>
<sst xmlns="http://schemas.openxmlformats.org/spreadsheetml/2006/main" count="145" uniqueCount="140">
  <si>
    <t>Sesiune raportare 2017</t>
  </si>
  <si>
    <t>Apm:</t>
  </si>
  <si>
    <t>APMPH</t>
  </si>
  <si>
    <t>NFR</t>
  </si>
  <si>
    <t xml:space="preserve">Name
</t>
  </si>
  <si>
    <t>AS AND COMPOUNDS - Mg</t>
  </si>
  <si>
    <t>BC - Gg</t>
  </si>
  <si>
    <t>BENZENE - 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</si>
  <si>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</si>
  <si>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</si>
  <si>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</si>
  <si>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</si>
  <si>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</si>
  <si>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</si>
  <si>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</si>
  <si>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</si>
  <si>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</si>
  <si>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</si>
  <si>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</si>
  <si>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</si>
  <si>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</si>
  <si>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</si>
  <si>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</si>
  <si>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</si>
  <si>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</si>
  <si>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</si>
  <si>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</si>
  <si>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</si>
  <si>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</si>
  <si>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</si>
  <si>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</si>
  <si>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</si>
  <si>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</si>
  <si>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</si>
  <si>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</si>
  <si>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</si>
  <si>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</si>
  <si>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</si>
  <si>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</si>
  <si>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</si>
  <si>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</si>
  <si>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</si>
  <si>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</si>
  <si>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</si>
  <si>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1.A.1.b</t>
  </si>
  <si>
    <t>Rafinarea titeiului</t>
  </si>
  <si>
    <t>1.A.2.a</t>
  </si>
  <si>
    <t xml:space="preserve">Arderi în industrii de fabricare si constructii– </t>
  </si>
  <si>
    <t>1.A.2.b</t>
  </si>
  <si>
    <t>1.A.2.c</t>
  </si>
  <si>
    <t xml:space="preserve">Arderi in industrii de fabricare si constructii - </t>
  </si>
  <si>
    <t>1.A.2.d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</si>
  <si>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</si>
  <si>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</si>
  <si>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</si>
  <si>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</si>
  <si>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</si>
  <si>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</si>
  <si>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</si>
  <si>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</si>
  <si>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</si>
  <si>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</si>
  <si>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</si>
  <si>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</si>
  <si>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</si>
  <si>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</si>
  <si>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</si>
  <si>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</si>
  <si>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</si>
  <si>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</si>
  <si>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</si>
  <si>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</si>
  <si>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</si>
  <si>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</si>
  <si>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1.A.4.b.ii</t>
  </si>
  <si>
    <t>Utilaje mobile folosite în activitati rezidentiale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</si>
  <si>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</si>
  <si>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</si>
  <si>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</si>
  <si>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</si>
  <si>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1.B.2.a.i</t>
  </si>
  <si>
    <t>Explorarea, productia, transportul titeiului</t>
  </si>
  <si>
    <t>1.B.2.a.iv</t>
  </si>
  <si>
    <t>Rafinare/stocare</t>
  </si>
  <si>
    <t>1.B.2.a.v</t>
  </si>
  <si>
    <t>Distribuirea produselor petroliere</t>
  </si>
  <si>
    <t>1.B.2.b</t>
  </si>
  <si>
    <t xml:space="preserve">Explorarea, productia, transportul gazelor </t>
  </si>
  <si>
    <t>1.B.2.c</t>
  </si>
  <si>
    <t>Ventilatii si facle</t>
  </si>
  <si>
    <t>2.A.3</t>
  </si>
  <si>
    <t>Alte produse minerale</t>
  </si>
  <si>
    <t>2.A.5.a</t>
  </si>
  <si>
    <t xml:space="preserve">Extractia la suprafata (cariera) si din subteran </t>
  </si>
  <si>
    <t>2.A.5.c</t>
  </si>
  <si>
    <t xml:space="preserve">Stocarea, manevrarea si transportul produselor </t>
  </si>
  <si>
    <t>2.A.6</t>
  </si>
  <si>
    <t>2.B.10.a</t>
  </si>
  <si>
    <t>Alte procese din industria chimică</t>
  </si>
  <si>
    <t>2.C.1</t>
  </si>
  <si>
    <t>Fabricare fonta si otel</t>
  </si>
  <si>
    <t>2.C.3</t>
  </si>
  <si>
    <t>Fabricare aluminiu</t>
  </si>
  <si>
    <t>2.C.7.c</t>
  </si>
  <si>
    <t>Fabricare alte metale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</si>
  <si>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</si>
  <si>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</si>
  <si>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</si>
  <si>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</si>
  <si>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</si>
  <si>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</si>
  <si>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</si>
  <si>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</si>
  <si>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</si>
  <si>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</si>
  <si>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2.G</t>
  </si>
  <si>
    <t>Utilizarea altor produse</t>
  </si>
  <si>
    <t>2.H.2</t>
  </si>
  <si>
    <t>Industria alimentară și cea a băuturilor</t>
  </si>
  <si>
    <t>3.B.1.a</t>
  </si>
  <si>
    <t xml:space="preserve">Managementul dejecțiilor animaliere - Vaci de </t>
  </si>
  <si>
    <t>3.B.3</t>
  </si>
  <si>
    <t>Managementul dejecțiilor animaliere - Porci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</si>
  <si>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</si>
  <si>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</si>
  <si>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</si>
  <si>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</si>
  <si>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5.A</t>
  </si>
  <si>
    <t xml:space="preserve">Tratamentul biologic al deșeurilor - Depozitarea </t>
  </si>
  <si>
    <t>5.C.1.a</t>
  </si>
  <si>
    <t>Incinerarea deșeurilor municipale</t>
  </si>
  <si>
    <t>5.C.1.b.ii</t>
  </si>
  <si>
    <t>Incinerarea deșeurilor periculoase</t>
  </si>
  <si>
    <t>5.C.1.b.iii</t>
  </si>
  <si>
    <t>Incinerarea deșeurilor medicale</t>
  </si>
  <si>
    <t>5.D.1</t>
  </si>
  <si>
    <t>Epurarea apelor uzate municipale</t>
  </si>
  <si>
    <t>5.D.2</t>
  </si>
  <si>
    <t>Epurarea apelor uzate industriale</t>
  </si>
  <si>
    <t>TOTAL EMISII_2016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</si>
</sst>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0.00000000000000"/>
    <numFmt numFmtId="166" formatCode="0.000000000000000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164" fontId="1" fillId="33" borderId="11" xfId="0" applyNumberFormat="1" applyFont="1" applyFill="1" applyBorder="1" applyAlignment="1" applyProtection="1">
      <alignment horizontal="center" vertical="top" wrapText="1"/>
      <protection/>
    </xf>
    <xf numFmtId="166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PageLayoutView="0" workbookViewId="0" topLeftCell="A52">
      <selection activeCell="F66" sqref="F66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2" width="19.8515625" style="0" customWidth="1"/>
  </cols>
  <sheetData>
    <row r="1" spans="1:42" ht="19.5" customHeight="1">
      <c r="A1" s="10" t="s">
        <v>0</v>
      </c>
      <c r="B1" s="10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0" customHeight="1">
      <c r="A3" s="2" t="s">
        <v>3</v>
      </c>
      <c r="B3" s="8" t="s">
        <v>4</v>
      </c>
      <c r="C3" s="8"/>
      <c r="D3" s="8"/>
      <c r="E3" s="8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</row>
    <row r="4" spans="1:42" ht="24.75" customHeight="1">
      <c r="A4" s="2" t="s">
        <v>42</v>
      </c>
      <c r="B4" s="8" t="s">
        <v>43</v>
      </c>
      <c r="C4" s="8"/>
      <c r="D4" s="8"/>
      <c r="E4" s="8"/>
      <c r="F4" s="4">
        <v>0.01861568839</v>
      </c>
      <c r="G4" s="4">
        <v>0.004034325249896094</v>
      </c>
      <c r="H4" s="4">
        <v>0</v>
      </c>
      <c r="I4" s="4">
        <v>5.90058E-05</v>
      </c>
      <c r="J4" s="4">
        <v>1.661749E-05</v>
      </c>
      <c r="K4" s="4">
        <v>4.856119E-05</v>
      </c>
      <c r="L4" s="4">
        <v>0</v>
      </c>
      <c r="M4" s="4">
        <v>0.00432103286</v>
      </c>
      <c r="N4" s="4">
        <v>0</v>
      </c>
      <c r="O4" s="4">
        <v>0.4355129649298178</v>
      </c>
      <c r="P4" s="4">
        <v>0</v>
      </c>
      <c r="Q4" s="4">
        <v>0.00967864636</v>
      </c>
      <c r="R4" s="4">
        <v>0.01844334293</v>
      </c>
      <c r="S4" s="4">
        <v>0</v>
      </c>
      <c r="T4" s="4">
        <v>0</v>
      </c>
      <c r="U4" s="4">
        <v>0</v>
      </c>
      <c r="V4" s="4">
        <v>0.00062227</v>
      </c>
      <c r="W4" s="4">
        <v>0.00439349508</v>
      </c>
      <c r="X4" s="4">
        <v>0.00020407719</v>
      </c>
      <c r="Y4" s="4">
        <v>0</v>
      </c>
      <c r="Z4" s="4">
        <v>0</v>
      </c>
      <c r="AA4" s="4">
        <v>0.88204552713</v>
      </c>
      <c r="AB4" s="4">
        <v>0.06402819590896441</v>
      </c>
      <c r="AC4" s="4">
        <v>0</v>
      </c>
      <c r="AD4" s="4">
        <v>1.9114579937991212</v>
      </c>
      <c r="AE4" s="4">
        <v>0.01719399039</v>
      </c>
      <c r="AF4" s="4">
        <v>0.014</v>
      </c>
      <c r="AG4" s="4">
        <v>0</v>
      </c>
      <c r="AH4" s="4">
        <v>0.07889451527334206</v>
      </c>
      <c r="AI4" s="4">
        <v>0.09971795096130573</v>
      </c>
      <c r="AJ4" s="4">
        <v>3.1E-07</v>
      </c>
      <c r="AK4" s="4">
        <v>0.2211882215</v>
      </c>
      <c r="AL4" s="4">
        <v>0.05547273328816297</v>
      </c>
      <c r="AM4" s="4">
        <v>0.01162748345</v>
      </c>
      <c r="AN4" s="4">
        <v>0</v>
      </c>
      <c r="AO4" s="4">
        <v>0.029353979268558875</v>
      </c>
      <c r="AP4" s="4">
        <v>0.30424732921</v>
      </c>
    </row>
    <row r="5" spans="1:42" ht="24.75" customHeight="1">
      <c r="A5" s="2" t="s">
        <v>44</v>
      </c>
      <c r="B5" s="8" t="s">
        <v>45</v>
      </c>
      <c r="C5" s="8"/>
      <c r="D5" s="8"/>
      <c r="E5" s="8"/>
      <c r="F5" s="4">
        <v>0.00544586975</v>
      </c>
      <c r="G5" s="4">
        <v>0.0020504688300661774</v>
      </c>
      <c r="H5" s="4">
        <v>0</v>
      </c>
      <c r="I5" s="4">
        <v>1.886168E-05</v>
      </c>
      <c r="J5" s="4">
        <v>9.53073E-06</v>
      </c>
      <c r="K5" s="4">
        <v>1.224574E-05</v>
      </c>
      <c r="L5" s="4">
        <v>0</v>
      </c>
      <c r="M5" s="4">
        <v>0.00727324687</v>
      </c>
      <c r="N5" s="4">
        <v>0</v>
      </c>
      <c r="O5" s="4">
        <v>0.24402903957182523</v>
      </c>
      <c r="P5" s="4">
        <v>0</v>
      </c>
      <c r="Q5" s="4">
        <v>0.02715252215</v>
      </c>
      <c r="R5" s="4">
        <v>0.02338023167</v>
      </c>
      <c r="S5" s="4">
        <v>0</v>
      </c>
      <c r="T5" s="4">
        <v>0</v>
      </c>
      <c r="U5" s="4">
        <v>0</v>
      </c>
      <c r="V5" s="4">
        <v>0</v>
      </c>
      <c r="W5" s="4">
        <v>0.00136159394</v>
      </c>
      <c r="X5" s="4">
        <v>4.057454E-05</v>
      </c>
      <c r="Y5" s="4">
        <v>0</v>
      </c>
      <c r="Z5" s="4">
        <v>0</v>
      </c>
      <c r="AA5" s="4">
        <v>0.14783094198</v>
      </c>
      <c r="AB5" s="4">
        <v>0.03198363265619676</v>
      </c>
      <c r="AC5" s="4">
        <v>0</v>
      </c>
      <c r="AD5" s="4">
        <v>0.4582613132971268</v>
      </c>
      <c r="AE5" s="4">
        <v>0.01895553864</v>
      </c>
      <c r="AF5" s="4">
        <v>0.00297</v>
      </c>
      <c r="AG5" s="4">
        <v>0</v>
      </c>
      <c r="AH5" s="4">
        <v>0.01762838863077855</v>
      </c>
      <c r="AI5" s="4">
        <v>0.0201736291873128</v>
      </c>
      <c r="AJ5" s="4">
        <v>0</v>
      </c>
      <c r="AK5" s="4">
        <v>0.0014608901631374027</v>
      </c>
      <c r="AL5" s="4">
        <v>0.15188417562240142</v>
      </c>
      <c r="AM5" s="4">
        <v>0.00492938548</v>
      </c>
      <c r="AN5" s="4">
        <v>0</v>
      </c>
      <c r="AO5" s="4">
        <v>0.024544662111434273</v>
      </c>
      <c r="AP5" s="4">
        <v>0.27945688334</v>
      </c>
    </row>
    <row r="6" spans="1:42" ht="24.75" customHeight="1">
      <c r="A6" s="2" t="s">
        <v>46</v>
      </c>
      <c r="B6" s="8" t="s">
        <v>47</v>
      </c>
      <c r="C6" s="8"/>
      <c r="D6" s="8"/>
      <c r="E6" s="8"/>
      <c r="F6" s="4">
        <v>9.7855E-06</v>
      </c>
      <c r="G6" s="4">
        <v>1.98155833016607E-06</v>
      </c>
      <c r="H6" s="4">
        <v>0</v>
      </c>
      <c r="I6" s="4">
        <v>6.853E-08</v>
      </c>
      <c r="J6" s="4">
        <v>4.566E-08</v>
      </c>
      <c r="K6" s="4">
        <v>6.853E-08</v>
      </c>
      <c r="L6" s="4">
        <v>0</v>
      </c>
      <c r="M6" s="4">
        <v>2.038E-08</v>
      </c>
      <c r="N6" s="4">
        <v>0</v>
      </c>
      <c r="O6" s="4">
        <v>0.002446368308847</v>
      </c>
      <c r="P6" s="4">
        <v>0</v>
      </c>
      <c r="Q6" s="4">
        <v>6.199E-08</v>
      </c>
      <c r="R6" s="4">
        <v>6.19E-09</v>
      </c>
      <c r="S6" s="4">
        <v>0</v>
      </c>
      <c r="T6" s="4">
        <v>0</v>
      </c>
      <c r="U6" s="4">
        <v>0</v>
      </c>
      <c r="V6" s="4">
        <v>0</v>
      </c>
      <c r="W6" s="4">
        <v>8.1546E-06</v>
      </c>
      <c r="X6" s="4">
        <v>6.853E-08</v>
      </c>
      <c r="Y6" s="4">
        <v>0</v>
      </c>
      <c r="Z6" s="4">
        <v>0</v>
      </c>
      <c r="AA6" s="4">
        <v>4.159E-08</v>
      </c>
      <c r="AB6" s="4">
        <v>0.0001630912205898</v>
      </c>
      <c r="AC6" s="4">
        <v>0</v>
      </c>
      <c r="AD6" s="4">
        <v>0.003261824411796</v>
      </c>
      <c r="AE6" s="4">
        <v>1.2231E-07</v>
      </c>
      <c r="AF6" s="4">
        <v>2E-05</v>
      </c>
      <c r="AG6" s="4">
        <v>0</v>
      </c>
      <c r="AH6" s="4">
        <v>3.6695524632705E-05</v>
      </c>
      <c r="AI6" s="4">
        <v>3.6695524632705E-05</v>
      </c>
      <c r="AJ6" s="4">
        <v>0</v>
      </c>
      <c r="AK6" s="4">
        <v>0</v>
      </c>
      <c r="AL6" s="4">
        <v>2.446368308847E-05</v>
      </c>
      <c r="AM6" s="4">
        <v>8.9702E-07</v>
      </c>
      <c r="AN6" s="4">
        <v>0</v>
      </c>
      <c r="AO6" s="4">
        <v>3.6695524632705E-05</v>
      </c>
      <c r="AP6" s="4">
        <v>1.2231E-07</v>
      </c>
    </row>
    <row r="7" spans="1:42" ht="24.75" customHeight="1">
      <c r="A7" s="2" t="s">
        <v>48</v>
      </c>
      <c r="B7" s="8" t="s">
        <v>47</v>
      </c>
      <c r="C7" s="8"/>
      <c r="D7" s="8"/>
      <c r="E7" s="8"/>
      <c r="F7" s="4">
        <v>1.66177E-06</v>
      </c>
      <c r="G7" s="4">
        <v>3.3650830236924E-07</v>
      </c>
      <c r="H7" s="4">
        <v>0</v>
      </c>
      <c r="I7" s="4">
        <v>1.163E-08</v>
      </c>
      <c r="J7" s="4">
        <v>7.75E-09</v>
      </c>
      <c r="K7" s="4">
        <v>1.163E-08</v>
      </c>
      <c r="L7" s="4">
        <v>0</v>
      </c>
      <c r="M7" s="4">
        <v>3.47E-09</v>
      </c>
      <c r="N7" s="4">
        <v>0</v>
      </c>
      <c r="O7" s="4">
        <v>0.00039921103368</v>
      </c>
      <c r="P7" s="4">
        <v>0</v>
      </c>
      <c r="Q7" s="4">
        <v>1.052E-08</v>
      </c>
      <c r="R7" s="4">
        <v>1.05E-09</v>
      </c>
      <c r="S7" s="4">
        <v>0</v>
      </c>
      <c r="T7" s="4">
        <v>0</v>
      </c>
      <c r="U7" s="4">
        <v>0</v>
      </c>
      <c r="V7" s="4">
        <v>0</v>
      </c>
      <c r="W7" s="4">
        <v>1.3848E-06</v>
      </c>
      <c r="X7" s="4">
        <v>1.163E-08</v>
      </c>
      <c r="Y7" s="4">
        <v>0</v>
      </c>
      <c r="Z7" s="4">
        <v>0</v>
      </c>
      <c r="AA7" s="4">
        <v>7.06E-09</v>
      </c>
      <c r="AB7" s="4">
        <v>0.00342565959716104</v>
      </c>
      <c r="AC7" s="4">
        <v>0</v>
      </c>
      <c r="AD7" s="4">
        <v>0.000643195363554</v>
      </c>
      <c r="AE7" s="4">
        <v>2.077E-08</v>
      </c>
      <c r="AF7" s="4">
        <v>1E-05</v>
      </c>
      <c r="AG7" s="4">
        <v>0</v>
      </c>
      <c r="AH7" s="4">
        <v>6.23163522906E-06</v>
      </c>
      <c r="AI7" s="4">
        <v>6.23163522906E-06</v>
      </c>
      <c r="AJ7" s="4">
        <v>0</v>
      </c>
      <c r="AK7" s="4">
        <v>0</v>
      </c>
      <c r="AL7" s="4">
        <v>7.13016455544E-06</v>
      </c>
      <c r="AM7" s="4">
        <v>1.5233E-07</v>
      </c>
      <c r="AN7" s="4">
        <v>0</v>
      </c>
      <c r="AO7" s="4">
        <v>6.23163522906E-06</v>
      </c>
      <c r="AP7" s="4">
        <v>2.077E-08</v>
      </c>
    </row>
    <row r="8" spans="1:42" ht="24.75" customHeight="1">
      <c r="A8" s="2" t="s">
        <v>49</v>
      </c>
      <c r="B8" s="8" t="s">
        <v>50</v>
      </c>
      <c r="C8" s="8"/>
      <c r="D8" s="8"/>
      <c r="E8" s="8"/>
      <c r="F8" s="4">
        <v>2.499182E-05</v>
      </c>
      <c r="G8" s="4">
        <v>3.739156207933358E-05</v>
      </c>
      <c r="H8" s="4">
        <v>0</v>
      </c>
      <c r="I8" s="4">
        <v>2.1766E-07</v>
      </c>
      <c r="J8" s="4">
        <v>1.217E-07</v>
      </c>
      <c r="K8" s="4">
        <v>1.7925E-07</v>
      </c>
      <c r="L8" s="4">
        <v>0</v>
      </c>
      <c r="M8" s="4">
        <v>6.922E-08</v>
      </c>
      <c r="N8" s="4">
        <v>0</v>
      </c>
      <c r="O8" s="4">
        <v>0.006366450697447248</v>
      </c>
      <c r="P8" s="4">
        <v>0</v>
      </c>
      <c r="Q8" s="4">
        <v>7.3538E-07</v>
      </c>
      <c r="R8" s="4">
        <v>6.5119E-07</v>
      </c>
      <c r="S8" s="4">
        <v>0</v>
      </c>
      <c r="T8" s="4">
        <v>0</v>
      </c>
      <c r="U8" s="4">
        <v>0</v>
      </c>
      <c r="V8" s="4">
        <v>0</v>
      </c>
      <c r="W8" s="4">
        <v>2.110088E-05</v>
      </c>
      <c r="X8" s="4">
        <v>1.7867E-07</v>
      </c>
      <c r="Y8" s="4">
        <v>0</v>
      </c>
      <c r="Z8" s="4">
        <v>0</v>
      </c>
      <c r="AA8" s="4">
        <v>1.2893E-07</v>
      </c>
      <c r="AB8" s="4">
        <v>0.0004734983026737432</v>
      </c>
      <c r="AC8" s="4">
        <v>0</v>
      </c>
      <c r="AD8" s="4">
        <v>0.010060946677708163</v>
      </c>
      <c r="AE8" s="4">
        <v>5.4238E-07</v>
      </c>
      <c r="AF8" s="4">
        <v>9E-05</v>
      </c>
      <c r="AG8" s="4">
        <v>0</v>
      </c>
      <c r="AH8" s="4">
        <v>0.0001511591406524737</v>
      </c>
      <c r="AI8" s="4">
        <v>0.0001511591406524737</v>
      </c>
      <c r="AJ8" s="4">
        <v>0</v>
      </c>
      <c r="AK8" s="4">
        <v>0.00018329699371106377</v>
      </c>
      <c r="AL8" s="4">
        <v>7.151484885358248E-05</v>
      </c>
      <c r="AM8" s="4">
        <v>2.60069E-06</v>
      </c>
      <c r="AN8" s="4">
        <v>0</v>
      </c>
      <c r="AO8" s="4">
        <v>0.0001511591406524737</v>
      </c>
      <c r="AP8" s="4">
        <v>8.407022E-05</v>
      </c>
    </row>
    <row r="9" spans="1:42" ht="24.75" customHeight="1">
      <c r="A9" s="2" t="s">
        <v>51</v>
      </c>
      <c r="B9" s="8" t="s">
        <v>47</v>
      </c>
      <c r="C9" s="8"/>
      <c r="D9" s="8"/>
      <c r="E9" s="8"/>
      <c r="F9" s="4">
        <v>7.3122E-07</v>
      </c>
      <c r="G9" s="4">
        <v>1.48071755000916E-07</v>
      </c>
      <c r="H9" s="4">
        <v>0</v>
      </c>
      <c r="I9" s="4">
        <v>5.12E-09</v>
      </c>
      <c r="J9" s="4">
        <v>3.41E-09</v>
      </c>
      <c r="K9" s="4">
        <v>5.12E-09</v>
      </c>
      <c r="L9" s="4">
        <v>0</v>
      </c>
      <c r="M9" s="4">
        <v>1.52E-09</v>
      </c>
      <c r="N9" s="4">
        <v>0</v>
      </c>
      <c r="O9" s="4">
        <v>0.0001828046358036</v>
      </c>
      <c r="P9" s="4">
        <v>0</v>
      </c>
      <c r="Q9" s="4">
        <v>4.63E-09</v>
      </c>
      <c r="R9" s="4">
        <v>4.6E-10</v>
      </c>
      <c r="S9" s="4">
        <v>0</v>
      </c>
      <c r="T9" s="4">
        <v>0</v>
      </c>
      <c r="U9" s="4">
        <v>0</v>
      </c>
      <c r="V9" s="4">
        <v>0</v>
      </c>
      <c r="W9" s="4">
        <v>6.0935E-07</v>
      </c>
      <c r="X9" s="4">
        <v>5.12E-09</v>
      </c>
      <c r="Y9" s="4">
        <v>0</v>
      </c>
      <c r="Z9" s="4">
        <v>0</v>
      </c>
      <c r="AA9" s="4">
        <v>3.11E-09</v>
      </c>
      <c r="AB9" s="4">
        <v>1.218697572024E-05</v>
      </c>
      <c r="AC9" s="4">
        <v>0</v>
      </c>
      <c r="AD9" s="4">
        <v>0.0002437395144048</v>
      </c>
      <c r="AE9" s="4">
        <v>9.14E-09</v>
      </c>
      <c r="AF9" s="4">
        <v>0</v>
      </c>
      <c r="AG9" s="4">
        <v>0</v>
      </c>
      <c r="AH9" s="4">
        <v>2.742069537054E-06</v>
      </c>
      <c r="AI9" s="4">
        <v>2.742069537054E-06</v>
      </c>
      <c r="AJ9" s="4">
        <v>0</v>
      </c>
      <c r="AK9" s="4">
        <v>0</v>
      </c>
      <c r="AL9" s="4">
        <v>1.828046358036E-06</v>
      </c>
      <c r="AM9" s="4">
        <v>6.703E-08</v>
      </c>
      <c r="AN9" s="4">
        <v>0</v>
      </c>
      <c r="AO9" s="4">
        <v>2.742069537054E-06</v>
      </c>
      <c r="AP9" s="4">
        <v>9.14E-09</v>
      </c>
    </row>
    <row r="10" spans="1:42" ht="24.75" customHeight="1">
      <c r="A10" s="2" t="s">
        <v>52</v>
      </c>
      <c r="B10" s="8" t="s">
        <v>47</v>
      </c>
      <c r="C10" s="8"/>
      <c r="D10" s="8"/>
      <c r="E10" s="8"/>
      <c r="F10" s="4">
        <v>5.711943E-05</v>
      </c>
      <c r="G10" s="4">
        <v>0.0002178514637503378</v>
      </c>
      <c r="H10" s="4">
        <v>0</v>
      </c>
      <c r="I10" s="4">
        <v>8.41364E-05</v>
      </c>
      <c r="J10" s="4">
        <v>5.258759E-05</v>
      </c>
      <c r="K10" s="4">
        <v>2.655899E-05</v>
      </c>
      <c r="L10" s="4">
        <v>0</v>
      </c>
      <c r="M10" s="4">
        <v>6.814499E-05</v>
      </c>
      <c r="N10" s="4">
        <v>0</v>
      </c>
      <c r="O10" s="4">
        <v>0.016950785274137</v>
      </c>
      <c r="P10" s="4">
        <v>0</v>
      </c>
      <c r="Q10" s="4">
        <v>0.00012086471</v>
      </c>
      <c r="R10" s="4">
        <v>3.14834E-05</v>
      </c>
      <c r="S10" s="4">
        <v>0</v>
      </c>
      <c r="T10" s="4">
        <v>0</v>
      </c>
      <c r="U10" s="4">
        <v>0</v>
      </c>
      <c r="V10" s="4">
        <v>2.622E-05</v>
      </c>
      <c r="W10" s="4">
        <v>5.506639E-05</v>
      </c>
      <c r="X10" s="4">
        <v>2.132649E-05</v>
      </c>
      <c r="Y10" s="4">
        <v>0</v>
      </c>
      <c r="Z10" s="4">
        <v>0.0001935934128</v>
      </c>
      <c r="AA10" s="4">
        <v>1.085135E-05</v>
      </c>
      <c r="AB10" s="4">
        <v>0.002726188919082694</v>
      </c>
      <c r="AC10" s="4">
        <v>0</v>
      </c>
      <c r="AD10" s="4">
        <v>0.020357579699827873</v>
      </c>
      <c r="AE10" s="4">
        <v>0.00014209568</v>
      </c>
      <c r="AF10" s="4">
        <v>0.00082</v>
      </c>
      <c r="AG10" s="4">
        <v>0</v>
      </c>
      <c r="AH10" s="4">
        <v>0.0009499606642350345</v>
      </c>
      <c r="AI10" s="4">
        <v>0.0009656574274350345</v>
      </c>
      <c r="AJ10" s="4">
        <v>2.9E-07</v>
      </c>
      <c r="AK10" s="4">
        <v>7.15287240825251E-05</v>
      </c>
      <c r="AL10" s="4">
        <v>0.00016180809029679068</v>
      </c>
      <c r="AM10" s="4">
        <v>8.34553E-06</v>
      </c>
      <c r="AN10" s="4">
        <v>0</v>
      </c>
      <c r="AO10" s="4">
        <v>0.0010022832082350345</v>
      </c>
      <c r="AP10" s="4">
        <v>0.00269140804</v>
      </c>
    </row>
    <row r="11" spans="1:42" ht="24.75" customHeight="1">
      <c r="A11" s="2" t="s">
        <v>53</v>
      </c>
      <c r="B11" s="8" t="s">
        <v>47</v>
      </c>
      <c r="C11" s="8"/>
      <c r="D11" s="8"/>
      <c r="E11" s="8"/>
      <c r="F11" s="4">
        <v>1.059845E-05</v>
      </c>
      <c r="G11" s="4">
        <v>2.14618388828301E-06</v>
      </c>
      <c r="H11" s="4">
        <v>0</v>
      </c>
      <c r="I11" s="4">
        <v>7.418E-08</v>
      </c>
      <c r="J11" s="4">
        <v>4.947E-08</v>
      </c>
      <c r="K11" s="4">
        <v>7.418E-08</v>
      </c>
      <c r="L11" s="4">
        <v>0</v>
      </c>
      <c r="M11" s="4">
        <v>2.209E-08</v>
      </c>
      <c r="N11" s="4">
        <v>0</v>
      </c>
      <c r="O11" s="4">
        <v>0.002649609738621</v>
      </c>
      <c r="P11" s="4">
        <v>0</v>
      </c>
      <c r="Q11" s="4">
        <v>6.712E-08</v>
      </c>
      <c r="R11" s="4">
        <v>6.71E-09</v>
      </c>
      <c r="S11" s="4">
        <v>0</v>
      </c>
      <c r="T11" s="4">
        <v>0</v>
      </c>
      <c r="U11" s="4">
        <v>0</v>
      </c>
      <c r="V11" s="4">
        <v>0</v>
      </c>
      <c r="W11" s="4">
        <v>8.83203E-06</v>
      </c>
      <c r="X11" s="4">
        <v>7.418E-08</v>
      </c>
      <c r="Y11" s="4">
        <v>0</v>
      </c>
      <c r="Z11" s="4">
        <v>0</v>
      </c>
      <c r="AA11" s="4">
        <v>4.506E-08</v>
      </c>
      <c r="AB11" s="4">
        <v>0.00016112203767468</v>
      </c>
      <c r="AC11" s="4">
        <v>0</v>
      </c>
      <c r="AD11" s="4">
        <v>0.003532812984828</v>
      </c>
      <c r="AE11" s="4">
        <v>1.3248E-07</v>
      </c>
      <c r="AF11" s="4">
        <v>3E-05</v>
      </c>
      <c r="AG11" s="4">
        <v>0</v>
      </c>
      <c r="AH11" s="4">
        <v>3.9744146079315E-05</v>
      </c>
      <c r="AI11" s="4">
        <v>3.9744146079315E-05</v>
      </c>
      <c r="AJ11" s="4">
        <v>0</v>
      </c>
      <c r="AK11" s="4">
        <v>0</v>
      </c>
      <c r="AL11" s="4">
        <v>1.3411051390566E-05</v>
      </c>
      <c r="AM11" s="4">
        <v>9.7152E-07</v>
      </c>
      <c r="AN11" s="4">
        <v>0</v>
      </c>
      <c r="AO11" s="4">
        <v>1.6624889483337E-05</v>
      </c>
      <c r="AP11" s="4">
        <v>1.3248E-07</v>
      </c>
    </row>
    <row r="12" spans="1:42" ht="24.75" customHeight="1">
      <c r="A12" s="2" t="s">
        <v>54</v>
      </c>
      <c r="B12" s="8" t="s">
        <v>55</v>
      </c>
      <c r="C12" s="8"/>
      <c r="D12" s="8"/>
      <c r="E12" s="8"/>
      <c r="F12" s="4">
        <v>0</v>
      </c>
      <c r="G12" s="4">
        <v>0</v>
      </c>
      <c r="H12" s="4">
        <v>0</v>
      </c>
      <c r="I12" s="4">
        <v>6.229817E-05</v>
      </c>
      <c r="J12" s="4">
        <v>3.737891E-05</v>
      </c>
      <c r="K12" s="4">
        <v>0</v>
      </c>
      <c r="L12" s="4">
        <v>99.67708</v>
      </c>
      <c r="M12" s="4">
        <v>1.245963E-05</v>
      </c>
      <c r="N12" s="4">
        <v>144932.161</v>
      </c>
      <c r="O12" s="4">
        <v>0.0144001724878</v>
      </c>
      <c r="P12" s="4">
        <v>4582579034</v>
      </c>
      <c r="Q12" s="4">
        <v>6.229817E-05</v>
      </c>
      <c r="R12" s="4">
        <v>0.00211813778</v>
      </c>
      <c r="S12" s="4">
        <v>249.19268</v>
      </c>
      <c r="T12" s="4">
        <v>12.45963</v>
      </c>
      <c r="U12" s="4">
        <v>560.68353</v>
      </c>
      <c r="V12" s="4">
        <v>0</v>
      </c>
      <c r="W12" s="4">
        <v>0</v>
      </c>
      <c r="X12" s="4">
        <v>0</v>
      </c>
      <c r="Y12" s="4">
        <v>202953.85</v>
      </c>
      <c r="Z12" s="4">
        <v>1.21260172E-05</v>
      </c>
      <c r="AA12" s="4">
        <v>8.721743E-05</v>
      </c>
      <c r="AB12" s="4">
        <v>0.005667970429</v>
      </c>
      <c r="AC12" s="4">
        <v>0</v>
      </c>
      <c r="AD12" s="4">
        <v>0.0540433950958</v>
      </c>
      <c r="AE12" s="4">
        <v>0</v>
      </c>
      <c r="AF12" s="4">
        <v>0</v>
      </c>
      <c r="AG12" s="4">
        <v>3114.9085</v>
      </c>
      <c r="AH12" s="4">
        <v>0.0026476416274</v>
      </c>
      <c r="AI12" s="4">
        <v>0.0026476416274</v>
      </c>
      <c r="AJ12" s="4">
        <v>0</v>
      </c>
      <c r="AK12" s="4">
        <v>0</v>
      </c>
      <c r="AL12" s="4">
        <v>0</v>
      </c>
      <c r="AM12" s="4">
        <v>1.245963E-05</v>
      </c>
      <c r="AN12" s="4">
        <v>0</v>
      </c>
      <c r="AO12" s="4">
        <v>0.0026476416274</v>
      </c>
      <c r="AP12" s="4">
        <v>0.0012459634</v>
      </c>
    </row>
    <row r="13" spans="1:42" ht="24.75" customHeight="1">
      <c r="A13" s="2" t="s">
        <v>56</v>
      </c>
      <c r="B13" s="8" t="s">
        <v>57</v>
      </c>
      <c r="C13" s="8"/>
      <c r="D13" s="8"/>
      <c r="E13" s="8"/>
      <c r="F13" s="4">
        <v>3.4907E-07</v>
      </c>
      <c r="G13" s="4">
        <v>7.0685694576E-08</v>
      </c>
      <c r="H13" s="4">
        <v>0</v>
      </c>
      <c r="I13" s="4">
        <v>2.45E-09</v>
      </c>
      <c r="J13" s="4">
        <v>1.63E-09</v>
      </c>
      <c r="K13" s="4">
        <v>2.45E-09</v>
      </c>
      <c r="L13" s="4">
        <v>0</v>
      </c>
      <c r="M13" s="4">
        <v>7.3E-10</v>
      </c>
      <c r="N13" s="4">
        <v>0</v>
      </c>
      <c r="O13" s="4">
        <v>6.981303168E-05</v>
      </c>
      <c r="P13" s="4">
        <v>0</v>
      </c>
      <c r="Q13" s="4">
        <v>2.21E-09</v>
      </c>
      <c r="R13" s="4">
        <v>2.2E-10</v>
      </c>
      <c r="S13" s="4">
        <v>0</v>
      </c>
      <c r="T13" s="4">
        <v>0</v>
      </c>
      <c r="U13" s="4">
        <v>0</v>
      </c>
      <c r="V13" s="4">
        <v>0</v>
      </c>
      <c r="W13" s="4">
        <v>2.9088E-07</v>
      </c>
      <c r="X13" s="4">
        <v>2.45E-09</v>
      </c>
      <c r="Y13" s="4">
        <v>0</v>
      </c>
      <c r="Z13" s="4">
        <v>0</v>
      </c>
      <c r="AA13" s="4">
        <v>1.48E-09</v>
      </c>
      <c r="AB13" s="4">
        <v>0.0006694471954752</v>
      </c>
      <c r="AC13" s="4">
        <v>0</v>
      </c>
      <c r="AD13" s="4">
        <v>0.00021234797136</v>
      </c>
      <c r="AE13" s="4">
        <v>4.37E-09</v>
      </c>
      <c r="AF13" s="4">
        <v>0</v>
      </c>
      <c r="AG13" s="4">
        <v>0</v>
      </c>
      <c r="AH13" s="4">
        <v>1.308994344E-06</v>
      </c>
      <c r="AI13" s="4">
        <v>1.308994344E-06</v>
      </c>
      <c r="AJ13" s="4">
        <v>0</v>
      </c>
      <c r="AK13" s="4">
        <v>0</v>
      </c>
      <c r="AL13" s="4">
        <v>4.072426848E-06</v>
      </c>
      <c r="AM13" s="4">
        <v>3.2E-08</v>
      </c>
      <c r="AN13" s="4">
        <v>0</v>
      </c>
      <c r="AO13" s="4">
        <v>1.308994344E-06</v>
      </c>
      <c r="AP13" s="4">
        <v>4.37E-09</v>
      </c>
    </row>
    <row r="14" spans="1:42" ht="24.75" customHeight="1">
      <c r="A14" s="2" t="s">
        <v>58</v>
      </c>
      <c r="B14" s="8" t="s">
        <v>59</v>
      </c>
      <c r="C14" s="8"/>
      <c r="D14" s="8"/>
      <c r="E14" s="8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0.00085363802</v>
      </c>
      <c r="N14" s="4">
        <v>34027927.76</v>
      </c>
      <c r="O14" s="4">
        <v>3.520017235</v>
      </c>
      <c r="P14" s="4">
        <v>228173666300</v>
      </c>
      <c r="Q14" s="4">
        <v>0.0118889118</v>
      </c>
      <c r="R14" s="4">
        <v>0.2255832442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8314631.075</v>
      </c>
      <c r="Z14" s="4">
        <v>0.02374555501</v>
      </c>
      <c r="AA14" s="4">
        <v>0.00243776072</v>
      </c>
      <c r="AB14" s="4">
        <v>0.6126342186</v>
      </c>
      <c r="AC14" s="4">
        <v>0</v>
      </c>
      <c r="AD14" s="4">
        <v>0.8540254582</v>
      </c>
      <c r="AE14" s="4">
        <v>0.03081113391</v>
      </c>
      <c r="AF14" s="4">
        <v>0</v>
      </c>
      <c r="AG14" s="4">
        <v>0</v>
      </c>
      <c r="AH14" s="4">
        <v>0.04279406396</v>
      </c>
      <c r="AI14" s="4">
        <v>0.05239650049</v>
      </c>
      <c r="AJ14" s="4">
        <v>0</v>
      </c>
      <c r="AK14" s="4">
        <v>0</v>
      </c>
      <c r="AL14" s="4">
        <v>0</v>
      </c>
      <c r="AM14" s="4">
        <v>0.00023916262</v>
      </c>
      <c r="AN14" s="4">
        <v>0</v>
      </c>
      <c r="AO14" s="4">
        <v>0</v>
      </c>
      <c r="AP14" s="4">
        <v>0.234971338</v>
      </c>
    </row>
    <row r="15" spans="1:42" ht="24.75" customHeight="1">
      <c r="A15" s="2" t="s">
        <v>60</v>
      </c>
      <c r="B15" s="8" t="s">
        <v>61</v>
      </c>
      <c r="C15" s="8"/>
      <c r="D15" s="8"/>
      <c r="E15" s="8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0.00019896764</v>
      </c>
      <c r="N15" s="4">
        <v>3037261.101</v>
      </c>
      <c r="O15" s="4">
        <v>0.5026235386</v>
      </c>
      <c r="P15" s="4">
        <v>54886761820</v>
      </c>
      <c r="Q15" s="4">
        <v>0.00344726105</v>
      </c>
      <c r="R15" s="4">
        <v>0.06495322446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1786152.742</v>
      </c>
      <c r="Z15" s="4">
        <v>0.001435587572</v>
      </c>
      <c r="AA15" s="4">
        <v>0.0006393349</v>
      </c>
      <c r="AB15" s="4">
        <v>0.06523303286</v>
      </c>
      <c r="AC15" s="4">
        <v>0</v>
      </c>
      <c r="AD15" s="4">
        <v>0.2622039814</v>
      </c>
      <c r="AE15" s="4">
        <v>0.00882893183</v>
      </c>
      <c r="AF15" s="4">
        <v>0</v>
      </c>
      <c r="AG15" s="4">
        <v>0</v>
      </c>
      <c r="AH15" s="4">
        <v>0.01911080424</v>
      </c>
      <c r="AI15" s="4">
        <v>0.02186746752</v>
      </c>
      <c r="AJ15" s="4">
        <v>0</v>
      </c>
      <c r="AK15" s="4">
        <v>0</v>
      </c>
      <c r="AL15" s="4">
        <v>0</v>
      </c>
      <c r="AM15" s="4">
        <v>6.718326E-05</v>
      </c>
      <c r="AN15" s="4">
        <v>0</v>
      </c>
      <c r="AO15" s="4">
        <v>0</v>
      </c>
      <c r="AP15" s="4">
        <v>0.0580335332</v>
      </c>
    </row>
    <row r="16" spans="1:42" ht="24.75" customHeight="1">
      <c r="A16" s="2" t="s">
        <v>62</v>
      </c>
      <c r="B16" s="8" t="s">
        <v>63</v>
      </c>
      <c r="C16" s="8"/>
      <c r="D16" s="8"/>
      <c r="E16" s="8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0.00065106777</v>
      </c>
      <c r="N16" s="4">
        <v>11927151.65</v>
      </c>
      <c r="O16" s="4">
        <v>0.4759156628</v>
      </c>
      <c r="P16" s="4">
        <v>185146832800</v>
      </c>
      <c r="Q16" s="4">
        <v>0.01250780025</v>
      </c>
      <c r="R16" s="4">
        <v>0.2361468631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6149214.062</v>
      </c>
      <c r="Z16" s="4">
        <v>0.001585732816</v>
      </c>
      <c r="AA16" s="4">
        <v>0.00216830743</v>
      </c>
      <c r="AB16" s="4">
        <v>0.1276589443</v>
      </c>
      <c r="AC16" s="4">
        <v>0</v>
      </c>
      <c r="AD16" s="4">
        <v>1.725412979</v>
      </c>
      <c r="AE16" s="4">
        <v>0.03176743358</v>
      </c>
      <c r="AF16" s="4">
        <v>0</v>
      </c>
      <c r="AG16" s="4">
        <v>0</v>
      </c>
      <c r="AH16" s="4">
        <v>0.05966050411</v>
      </c>
      <c r="AI16" s="4">
        <v>0.06856398285</v>
      </c>
      <c r="AJ16" s="4">
        <v>0</v>
      </c>
      <c r="AK16" s="4">
        <v>0</v>
      </c>
      <c r="AL16" s="4">
        <v>0</v>
      </c>
      <c r="AM16" s="4">
        <v>0.00018984876</v>
      </c>
      <c r="AN16" s="4">
        <v>0</v>
      </c>
      <c r="AO16" s="4">
        <v>0</v>
      </c>
      <c r="AP16" s="4">
        <v>0.17924556</v>
      </c>
    </row>
    <row r="17" spans="1:42" ht="24.75" customHeight="1">
      <c r="A17" s="2" t="s">
        <v>64</v>
      </c>
      <c r="B17" s="8" t="s">
        <v>65</v>
      </c>
      <c r="C17" s="8"/>
      <c r="D17" s="8"/>
      <c r="E17" s="8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3.18518E-06</v>
      </c>
      <c r="N17" s="4">
        <v>1060445.904</v>
      </c>
      <c r="O17" s="4">
        <v>0.07617233807</v>
      </c>
      <c r="P17" s="4">
        <v>787116303</v>
      </c>
      <c r="Q17" s="4">
        <v>4.348921E-05</v>
      </c>
      <c r="R17" s="4">
        <v>0.00087668819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14910.636</v>
      </c>
      <c r="Z17" s="4">
        <v>9.291764E-06</v>
      </c>
      <c r="AA17" s="4">
        <v>9.41157E-06</v>
      </c>
      <c r="AB17" s="4">
        <v>0.02001571932</v>
      </c>
      <c r="AC17" s="4">
        <v>0</v>
      </c>
      <c r="AD17" s="4">
        <v>0.00159167085</v>
      </c>
      <c r="AE17" s="4">
        <v>0.00010619992</v>
      </c>
      <c r="AF17" s="4">
        <v>0</v>
      </c>
      <c r="AG17" s="4">
        <v>0</v>
      </c>
      <c r="AH17" s="4">
        <v>0.000419947846</v>
      </c>
      <c r="AI17" s="4">
        <v>0.000454570901</v>
      </c>
      <c r="AJ17" s="4">
        <v>0</v>
      </c>
      <c r="AK17" s="4">
        <v>0</v>
      </c>
      <c r="AL17" s="4">
        <v>0</v>
      </c>
      <c r="AM17" s="4">
        <v>8.1203E-07</v>
      </c>
      <c r="AN17" s="4">
        <v>0</v>
      </c>
      <c r="AO17" s="4">
        <v>0</v>
      </c>
      <c r="AP17" s="4">
        <v>0.0008466461</v>
      </c>
    </row>
    <row r="18" spans="1:42" ht="24.75" customHeight="1">
      <c r="A18" s="2" t="s">
        <v>66</v>
      </c>
      <c r="B18" s="8" t="s">
        <v>67</v>
      </c>
      <c r="C18" s="8"/>
      <c r="D18" s="8"/>
      <c r="E18" s="8"/>
      <c r="F18" s="4">
        <v>0</v>
      </c>
      <c r="G18" s="4">
        <v>0</v>
      </c>
      <c r="H18" s="4">
        <v>0</v>
      </c>
      <c r="I18" s="4">
        <v>8.272980501E-05</v>
      </c>
      <c r="J18" s="4">
        <v>4.963788301E-05</v>
      </c>
      <c r="K18" s="4">
        <v>0</v>
      </c>
      <c r="L18" s="4">
        <v>0</v>
      </c>
      <c r="M18" s="4">
        <v>1.654596E-05</v>
      </c>
      <c r="N18" s="4">
        <v>0</v>
      </c>
      <c r="O18" s="4">
        <v>0.01770418</v>
      </c>
      <c r="P18" s="4">
        <v>5195431755</v>
      </c>
      <c r="Q18" s="4">
        <v>8.272981E-05</v>
      </c>
      <c r="R18" s="4">
        <v>0.002812813</v>
      </c>
      <c r="S18" s="4">
        <v>0</v>
      </c>
      <c r="T18" s="4">
        <v>16.545961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1.15821727E-05</v>
      </c>
      <c r="AA18" s="4">
        <v>0.0001158217</v>
      </c>
      <c r="AB18" s="4">
        <v>0.007693872</v>
      </c>
      <c r="AC18" s="4">
        <v>0</v>
      </c>
      <c r="AD18" s="4">
        <v>0.08670084</v>
      </c>
      <c r="AE18" s="4">
        <v>0</v>
      </c>
      <c r="AF18" s="4">
        <v>0</v>
      </c>
      <c r="AG18" s="4">
        <v>0</v>
      </c>
      <c r="AH18" s="4">
        <v>0.002266796657</v>
      </c>
      <c r="AI18" s="4">
        <v>0.002382618384</v>
      </c>
      <c r="AJ18" s="4">
        <v>0</v>
      </c>
      <c r="AK18" s="4">
        <v>0</v>
      </c>
      <c r="AL18" s="4">
        <v>0</v>
      </c>
      <c r="AM18" s="4">
        <v>1.654596E-05</v>
      </c>
      <c r="AN18" s="4">
        <v>0</v>
      </c>
      <c r="AO18" s="4">
        <v>0.002514986072</v>
      </c>
      <c r="AP18" s="4">
        <v>0.001654596</v>
      </c>
    </row>
    <row r="19" spans="1:42" ht="24.75" customHeight="1">
      <c r="A19" s="2" t="s">
        <v>68</v>
      </c>
      <c r="B19" s="8" t="s">
        <v>69</v>
      </c>
      <c r="C19" s="8"/>
      <c r="D19" s="8"/>
      <c r="E19" s="8"/>
      <c r="F19" s="4">
        <v>5.039926E-05</v>
      </c>
      <c r="G19" s="4">
        <v>0.00012267610932932847</v>
      </c>
      <c r="H19" s="4">
        <v>0</v>
      </c>
      <c r="I19" s="4">
        <v>4.028536E-05</v>
      </c>
      <c r="J19" s="4">
        <v>2.517888E-05</v>
      </c>
      <c r="K19" s="4">
        <v>1.282423E-05</v>
      </c>
      <c r="L19" s="4">
        <v>0</v>
      </c>
      <c r="M19" s="4">
        <v>3.253979E-05</v>
      </c>
      <c r="N19" s="4">
        <v>0</v>
      </c>
      <c r="O19" s="4">
        <v>0.013044726725926293</v>
      </c>
      <c r="P19" s="4">
        <v>0</v>
      </c>
      <c r="Q19" s="4">
        <v>5.79939E-05</v>
      </c>
      <c r="R19" s="4">
        <v>1.529648E-05</v>
      </c>
      <c r="S19" s="4">
        <v>0</v>
      </c>
      <c r="T19" s="4">
        <v>0</v>
      </c>
      <c r="U19" s="4">
        <v>0</v>
      </c>
      <c r="V19" s="4">
        <v>1.247E-05</v>
      </c>
      <c r="W19" s="4">
        <v>4.484009E-05</v>
      </c>
      <c r="X19" s="4">
        <v>1.032963E-05</v>
      </c>
      <c r="Y19" s="4">
        <v>0</v>
      </c>
      <c r="Z19" s="4">
        <v>9.228762E-05</v>
      </c>
      <c r="AA19" s="4">
        <v>5.25821E-06</v>
      </c>
      <c r="AB19" s="4">
        <v>0.0014329167084341436</v>
      </c>
      <c r="AC19" s="4">
        <v>0</v>
      </c>
      <c r="AD19" s="4">
        <v>0.02117978073566145</v>
      </c>
      <c r="AE19" s="4">
        <v>6.811057E-05</v>
      </c>
      <c r="AF19" s="4">
        <v>0.00035</v>
      </c>
      <c r="AG19" s="4">
        <v>0</v>
      </c>
      <c r="AH19" s="4">
        <v>0.0005641419334004616</v>
      </c>
      <c r="AI19" s="4">
        <v>0.0005716247134004617</v>
      </c>
      <c r="AJ19" s="4">
        <v>1.5E-07</v>
      </c>
      <c r="AK19" s="4">
        <v>0.00020078535792223418</v>
      </c>
      <c r="AL19" s="4">
        <v>0.00028563351758325727</v>
      </c>
      <c r="AM19" s="4">
        <v>6.14819E-06</v>
      </c>
      <c r="AN19" s="4">
        <v>0</v>
      </c>
      <c r="AO19" s="4">
        <v>0.0005890845334004616</v>
      </c>
      <c r="AP19" s="4">
        <v>0.00131863232</v>
      </c>
    </row>
    <row r="20" spans="1:42" ht="24.75" customHeight="1">
      <c r="A20" s="2" t="s">
        <v>70</v>
      </c>
      <c r="B20" s="8" t="s">
        <v>71</v>
      </c>
      <c r="C20" s="8"/>
      <c r="D20" s="8"/>
      <c r="E20" s="8"/>
      <c r="F20" s="4">
        <v>0</v>
      </c>
      <c r="G20" s="4">
        <v>0</v>
      </c>
      <c r="H20" s="4">
        <v>0</v>
      </c>
      <c r="I20" s="4">
        <v>7.95E-08</v>
      </c>
      <c r="J20" s="4">
        <v>4.77E-08</v>
      </c>
      <c r="K20" s="4">
        <v>0</v>
      </c>
      <c r="L20" s="4">
        <v>0.1272</v>
      </c>
      <c r="M20" s="4">
        <v>1.59E-08</v>
      </c>
      <c r="N20" s="4">
        <v>1715.85</v>
      </c>
      <c r="O20" s="4">
        <v>3.923378E-05</v>
      </c>
      <c r="P20" s="4">
        <v>18778400</v>
      </c>
      <c r="Q20" s="4">
        <v>7.95E-08</v>
      </c>
      <c r="R20" s="4">
        <v>2.703E-06</v>
      </c>
      <c r="S20" s="4">
        <v>0.318</v>
      </c>
      <c r="T20" s="4">
        <v>0.0159</v>
      </c>
      <c r="U20" s="4">
        <v>0.7155</v>
      </c>
      <c r="V20" s="4">
        <v>0</v>
      </c>
      <c r="W20" s="4">
        <v>0</v>
      </c>
      <c r="X20" s="4">
        <v>0</v>
      </c>
      <c r="Y20" s="4">
        <v>955.25</v>
      </c>
      <c r="Z20" s="4">
        <v>5.872E-08</v>
      </c>
      <c r="AA20" s="4">
        <v>1.113E-07</v>
      </c>
      <c r="AB20" s="4">
        <v>3.629415E-05</v>
      </c>
      <c r="AC20" s="4">
        <v>0</v>
      </c>
      <c r="AD20" s="4">
        <v>0.00033316708</v>
      </c>
      <c r="AE20" s="4">
        <v>0</v>
      </c>
      <c r="AF20" s="4">
        <v>0</v>
      </c>
      <c r="AG20" s="4">
        <v>3.975</v>
      </c>
      <c r="AH20" s="4">
        <v>4.35174E-06</v>
      </c>
      <c r="AI20" s="4">
        <v>4.35174E-06</v>
      </c>
      <c r="AJ20" s="4">
        <v>0</v>
      </c>
      <c r="AK20" s="4">
        <v>0</v>
      </c>
      <c r="AL20" s="4">
        <v>0</v>
      </c>
      <c r="AM20" s="4">
        <v>1.59E-08</v>
      </c>
      <c r="AN20" s="4">
        <v>0</v>
      </c>
      <c r="AO20" s="4">
        <v>4.35174E-06</v>
      </c>
      <c r="AP20" s="4">
        <v>1.59E-06</v>
      </c>
    </row>
    <row r="21" spans="1:42" ht="24.75" customHeight="1">
      <c r="A21" s="2" t="s">
        <v>72</v>
      </c>
      <c r="B21" s="8" t="s">
        <v>73</v>
      </c>
      <c r="C21" s="8"/>
      <c r="D21" s="8"/>
      <c r="E21" s="8"/>
      <c r="F21" s="4">
        <v>0.00107046579</v>
      </c>
      <c r="G21" s="4">
        <v>0.056955644146988886</v>
      </c>
      <c r="H21" s="4">
        <v>3858.1278</v>
      </c>
      <c r="I21" s="4">
        <v>0.09367268589</v>
      </c>
      <c r="J21" s="4">
        <v>0.10039870209</v>
      </c>
      <c r="K21" s="4">
        <v>0.0366263827</v>
      </c>
      <c r="L21" s="4">
        <v>0</v>
      </c>
      <c r="M21" s="4">
        <v>0.01026283356</v>
      </c>
      <c r="N21" s="4">
        <v>22126778.7</v>
      </c>
      <c r="O21" s="4">
        <v>3.426424995200062</v>
      </c>
      <c r="P21" s="4">
        <v>248262407085</v>
      </c>
      <c r="Q21" s="4">
        <v>0.01844705573</v>
      </c>
      <c r="R21" s="4">
        <v>0.00528428499</v>
      </c>
      <c r="S21" s="4">
        <v>0</v>
      </c>
      <c r="T21" s="4">
        <v>0</v>
      </c>
      <c r="U21" s="4">
        <v>0</v>
      </c>
      <c r="V21" s="4">
        <v>0.00394232</v>
      </c>
      <c r="W21" s="4">
        <v>0.00135569821</v>
      </c>
      <c r="X21" s="4">
        <v>0.0586187428</v>
      </c>
      <c r="Y21" s="4">
        <v>442537.754</v>
      </c>
      <c r="Z21" s="4">
        <v>0.055499436394472475</v>
      </c>
      <c r="AA21" s="4">
        <v>0.00200529013</v>
      </c>
      <c r="AB21" s="4">
        <v>0.49385426226199136</v>
      </c>
      <c r="AC21" s="4">
        <v>0</v>
      </c>
      <c r="AD21" s="4">
        <v>0.4795991449275573</v>
      </c>
      <c r="AE21" s="4">
        <v>0.02493570097</v>
      </c>
      <c r="AF21" s="4">
        <v>0.65379</v>
      </c>
      <c r="AG21" s="4">
        <v>0</v>
      </c>
      <c r="AH21" s="4">
        <v>0.6129933803368297</v>
      </c>
      <c r="AI21" s="4">
        <v>0.6293077824279527</v>
      </c>
      <c r="AJ21" s="4">
        <v>0.00633025</v>
      </c>
      <c r="AK21" s="4">
        <v>0.009301275556309406</v>
      </c>
      <c r="AL21" s="4">
        <v>0.018143229914467037</v>
      </c>
      <c r="AM21" s="4">
        <v>0.0005450415</v>
      </c>
      <c r="AN21" s="4">
        <v>0</v>
      </c>
      <c r="AO21" s="4">
        <v>0.6608290449633071</v>
      </c>
      <c r="AP21" s="4">
        <v>0.4096358813</v>
      </c>
    </row>
    <row r="22" spans="1:42" ht="24.75" customHeight="1">
      <c r="A22" s="2" t="s">
        <v>74</v>
      </c>
      <c r="B22" s="8" t="s">
        <v>75</v>
      </c>
      <c r="C22" s="8"/>
      <c r="D22" s="8"/>
      <c r="E22" s="8"/>
      <c r="F22" s="4">
        <v>0</v>
      </c>
      <c r="G22" s="4">
        <v>0</v>
      </c>
      <c r="H22" s="4">
        <v>0</v>
      </c>
      <c r="I22" s="4">
        <v>9.16E-08</v>
      </c>
      <c r="J22" s="4">
        <v>9.16E-08</v>
      </c>
      <c r="K22" s="4">
        <v>0</v>
      </c>
      <c r="L22" s="4">
        <v>0.17175</v>
      </c>
      <c r="M22" s="4">
        <v>2.29E-08</v>
      </c>
      <c r="N22" s="4">
        <v>223.962</v>
      </c>
      <c r="O22" s="4">
        <v>2.64621408E-05</v>
      </c>
      <c r="P22" s="4">
        <v>7321130</v>
      </c>
      <c r="Q22" s="4">
        <v>1.145E-07</v>
      </c>
      <c r="R22" s="4">
        <v>3.893E-06</v>
      </c>
      <c r="S22" s="4">
        <v>0.3435</v>
      </c>
      <c r="T22" s="4">
        <v>0.0229</v>
      </c>
      <c r="U22" s="4">
        <v>1.0305</v>
      </c>
      <c r="V22" s="4">
        <v>0</v>
      </c>
      <c r="W22" s="4">
        <v>0</v>
      </c>
      <c r="X22" s="4">
        <v>0</v>
      </c>
      <c r="Y22" s="4">
        <v>135.11</v>
      </c>
      <c r="Z22" s="4">
        <v>9.16E-09</v>
      </c>
      <c r="AA22" s="4">
        <v>1.603E-07</v>
      </c>
      <c r="AB22" s="4">
        <v>8.061716E-06</v>
      </c>
      <c r="AC22" s="4">
        <v>0</v>
      </c>
      <c r="AD22" s="4">
        <v>1.629793E-05</v>
      </c>
      <c r="AE22" s="4">
        <v>0</v>
      </c>
      <c r="AF22" s="4">
        <v>0</v>
      </c>
      <c r="AG22" s="4">
        <v>2.748</v>
      </c>
      <c r="AH22" s="4">
        <v>3.5953E-07</v>
      </c>
      <c r="AI22" s="4">
        <v>3.5953E-07</v>
      </c>
      <c r="AJ22" s="4">
        <v>0</v>
      </c>
      <c r="AK22" s="4">
        <v>0</v>
      </c>
      <c r="AL22" s="4">
        <v>0</v>
      </c>
      <c r="AM22" s="4">
        <v>2.29E-08</v>
      </c>
      <c r="AN22" s="4">
        <v>0</v>
      </c>
      <c r="AO22" s="4">
        <v>3.5953E-07</v>
      </c>
      <c r="AP22" s="4">
        <v>2.29E-06</v>
      </c>
    </row>
    <row r="23" spans="1:42" ht="24.75" customHeight="1">
      <c r="A23" s="2" t="s">
        <v>76</v>
      </c>
      <c r="B23" s="8" t="s">
        <v>77</v>
      </c>
      <c r="C23" s="8"/>
      <c r="D23" s="8"/>
      <c r="E23" s="8"/>
      <c r="F23" s="4">
        <v>2.981745E-05</v>
      </c>
      <c r="G23" s="4">
        <v>6.252191118040365E-06</v>
      </c>
      <c r="H23" s="4">
        <v>0</v>
      </c>
      <c r="I23" s="4">
        <v>2.5175E-07</v>
      </c>
      <c r="J23" s="4">
        <v>1.4411E-07</v>
      </c>
      <c r="K23" s="4">
        <v>2.1654E-07</v>
      </c>
      <c r="L23" s="4">
        <v>0</v>
      </c>
      <c r="M23" s="4">
        <v>8.724E-08</v>
      </c>
      <c r="N23" s="4">
        <v>0</v>
      </c>
      <c r="O23" s="4">
        <v>0.0061753106193615</v>
      </c>
      <c r="P23" s="4">
        <v>0</v>
      </c>
      <c r="Q23" s="4">
        <v>4.4001E-07</v>
      </c>
      <c r="R23" s="4">
        <v>7.403E-08</v>
      </c>
      <c r="S23" s="4">
        <v>0</v>
      </c>
      <c r="T23" s="4">
        <v>0</v>
      </c>
      <c r="U23" s="4">
        <v>0</v>
      </c>
      <c r="V23" s="4">
        <v>0</v>
      </c>
      <c r="W23" s="4">
        <v>3.377938E-05</v>
      </c>
      <c r="X23" s="4">
        <v>2.1616E-07</v>
      </c>
      <c r="Y23" s="4">
        <v>0</v>
      </c>
      <c r="Z23" s="4">
        <v>0</v>
      </c>
      <c r="AA23" s="4">
        <v>3.7032E-07</v>
      </c>
      <c r="AB23" s="4">
        <v>0.00054320613965505</v>
      </c>
      <c r="AC23" s="4">
        <v>0</v>
      </c>
      <c r="AD23" s="4">
        <v>0.01819954599414075</v>
      </c>
      <c r="AE23" s="4">
        <v>5.6339E-07</v>
      </c>
      <c r="AF23" s="4">
        <v>0.00012</v>
      </c>
      <c r="AG23" s="4">
        <v>0</v>
      </c>
      <c r="AH23" s="4">
        <v>0.0001197363929937975</v>
      </c>
      <c r="AI23" s="4">
        <v>0.0001197363929937975</v>
      </c>
      <c r="AJ23" s="4">
        <v>0</v>
      </c>
      <c r="AK23" s="4">
        <v>0</v>
      </c>
      <c r="AL23" s="4">
        <v>0.000331592641440615</v>
      </c>
      <c r="AM23" s="4">
        <v>3.68834E-06</v>
      </c>
      <c r="AN23" s="4">
        <v>0</v>
      </c>
      <c r="AO23" s="4">
        <v>0.0001197363929937975</v>
      </c>
      <c r="AP23" s="4">
        <v>1.462563E-05</v>
      </c>
    </row>
    <row r="24" spans="1:42" ht="24.75" customHeight="1">
      <c r="A24" s="2" t="s">
        <v>78</v>
      </c>
      <c r="B24" s="8" t="s">
        <v>79</v>
      </c>
      <c r="C24" s="8"/>
      <c r="D24" s="8"/>
      <c r="E24" s="8"/>
      <c r="F24" s="4">
        <v>0</v>
      </c>
      <c r="G24" s="4">
        <v>0</v>
      </c>
      <c r="H24" s="4">
        <v>0</v>
      </c>
      <c r="I24" s="4">
        <v>7.74405E-06</v>
      </c>
      <c r="J24" s="4">
        <v>4.64643E-06</v>
      </c>
      <c r="K24" s="4">
        <v>0</v>
      </c>
      <c r="L24" s="4">
        <v>12.39048</v>
      </c>
      <c r="M24" s="4">
        <v>1.54881E-06</v>
      </c>
      <c r="N24" s="4">
        <v>8518.455</v>
      </c>
      <c r="O24" s="4">
        <v>0.001694243259</v>
      </c>
      <c r="P24" s="4">
        <v>489423960</v>
      </c>
      <c r="Q24" s="4">
        <v>7.74405E-06</v>
      </c>
      <c r="R24" s="4">
        <v>0.0002632977</v>
      </c>
      <c r="S24" s="4">
        <v>30.9762</v>
      </c>
      <c r="T24" s="4">
        <v>1.54881</v>
      </c>
      <c r="U24" s="4">
        <v>69.69645</v>
      </c>
      <c r="V24" s="4">
        <v>0</v>
      </c>
      <c r="W24" s="4">
        <v>0</v>
      </c>
      <c r="X24" s="4">
        <v>0</v>
      </c>
      <c r="Y24" s="4">
        <v>21063.816</v>
      </c>
      <c r="Z24" s="4">
        <v>1.239048E-06</v>
      </c>
      <c r="AA24" s="4">
        <v>1.084167E-05</v>
      </c>
      <c r="AB24" s="4">
        <v>0.000521329446</v>
      </c>
      <c r="AC24" s="4">
        <v>0</v>
      </c>
      <c r="AD24" s="4">
        <v>0.005427494883</v>
      </c>
      <c r="AE24" s="4">
        <v>0</v>
      </c>
      <c r="AF24" s="4">
        <v>0</v>
      </c>
      <c r="AG24" s="4">
        <v>387.2025</v>
      </c>
      <c r="AH24" s="4">
        <v>0.000269183178</v>
      </c>
      <c r="AI24" s="4">
        <v>0.000269183178</v>
      </c>
      <c r="AJ24" s="4">
        <v>0</v>
      </c>
      <c r="AK24" s="4">
        <v>0</v>
      </c>
      <c r="AL24" s="4">
        <v>0</v>
      </c>
      <c r="AM24" s="4">
        <v>1.54881E-06</v>
      </c>
      <c r="AN24" s="4">
        <v>0</v>
      </c>
      <c r="AO24" s="4">
        <v>0.000269183178</v>
      </c>
      <c r="AP24" s="4">
        <v>0.000154881</v>
      </c>
    </row>
    <row r="25" spans="1:42" ht="24.75" customHeight="1">
      <c r="A25" s="2" t="s">
        <v>80</v>
      </c>
      <c r="B25" s="8" t="s">
        <v>81</v>
      </c>
      <c r="C25" s="8"/>
      <c r="D25" s="8"/>
      <c r="E25" s="8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9.449E-05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</row>
    <row r="26" spans="1:42" ht="24.75" customHeight="1">
      <c r="A26" s="2" t="s">
        <v>82</v>
      </c>
      <c r="B26" s="8" t="s">
        <v>83</v>
      </c>
      <c r="C26" s="8"/>
      <c r="D26" s="8"/>
      <c r="E26" s="8"/>
      <c r="F26" s="4">
        <v>0.03823897</v>
      </c>
      <c r="G26" s="4">
        <v>0</v>
      </c>
      <c r="H26" s="4">
        <v>0</v>
      </c>
      <c r="I26" s="4">
        <v>0.0001439686</v>
      </c>
      <c r="J26" s="4">
        <v>8.51814E-05</v>
      </c>
      <c r="K26" s="4">
        <v>9.83785E-05</v>
      </c>
      <c r="L26" s="4">
        <v>0</v>
      </c>
      <c r="M26" s="4">
        <v>0.172075365</v>
      </c>
      <c r="N26" s="4">
        <v>0</v>
      </c>
      <c r="O26" s="4">
        <v>0.133307487</v>
      </c>
      <c r="P26" s="4">
        <v>0</v>
      </c>
      <c r="Q26" s="4">
        <v>0.90134715</v>
      </c>
      <c r="R26" s="4">
        <v>0.3823897</v>
      </c>
      <c r="S26" s="4">
        <v>0</v>
      </c>
      <c r="T26" s="4">
        <v>0</v>
      </c>
      <c r="U26" s="4">
        <v>0</v>
      </c>
      <c r="V26" s="4">
        <v>0</v>
      </c>
      <c r="W26" s="4">
        <v>0.19119485</v>
      </c>
      <c r="X26" s="4">
        <v>7.43838E-05</v>
      </c>
      <c r="Y26" s="4">
        <v>0</v>
      </c>
      <c r="Z26" s="4">
        <v>0.4370168</v>
      </c>
      <c r="AA26" s="4">
        <v>1.66612655</v>
      </c>
      <c r="AB26" s="4">
        <v>2.58437610798</v>
      </c>
      <c r="AC26" s="4">
        <v>0</v>
      </c>
      <c r="AD26" s="4">
        <v>0.4303366</v>
      </c>
      <c r="AE26" s="4">
        <v>0.8740336</v>
      </c>
      <c r="AF26" s="4">
        <v>0</v>
      </c>
      <c r="AG26" s="4">
        <v>0</v>
      </c>
      <c r="AH26" s="4">
        <v>0.041869996</v>
      </c>
      <c r="AI26" s="4">
        <v>0.069395408</v>
      </c>
      <c r="AJ26" s="4">
        <v>0</v>
      </c>
      <c r="AK26" s="4">
        <v>0.015713587</v>
      </c>
      <c r="AL26" s="4">
        <v>0.476458769</v>
      </c>
      <c r="AM26" s="4">
        <v>0.03823897</v>
      </c>
      <c r="AN26" s="4">
        <v>0</v>
      </c>
      <c r="AO26" s="4">
        <v>0.731019155</v>
      </c>
      <c r="AP26" s="4">
        <v>0.3277626</v>
      </c>
    </row>
    <row r="27" spans="1:42" ht="24.75" customHeight="1">
      <c r="A27" s="2" t="s">
        <v>84</v>
      </c>
      <c r="B27" s="8" t="s">
        <v>85</v>
      </c>
      <c r="C27" s="8"/>
      <c r="D27" s="8"/>
      <c r="E27" s="8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0.0119180124886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</row>
    <row r="28" spans="1:42" ht="24.75" customHeight="1">
      <c r="A28" s="2" t="s">
        <v>86</v>
      </c>
      <c r="B28" s="8" t="s">
        <v>87</v>
      </c>
      <c r="C28" s="8"/>
      <c r="D28" s="8"/>
      <c r="E28" s="8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3.82047E-05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</row>
    <row r="29" spans="1:42" ht="24.75" customHeight="1">
      <c r="A29" s="2" t="s">
        <v>88</v>
      </c>
      <c r="B29" s="8" t="s">
        <v>89</v>
      </c>
      <c r="C29" s="8"/>
      <c r="D29" s="8"/>
      <c r="E29" s="8"/>
      <c r="F29" s="4">
        <v>0</v>
      </c>
      <c r="G29" s="4">
        <v>0</v>
      </c>
      <c r="H29" s="4">
        <v>962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0.006956562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0.0011185573</v>
      </c>
      <c r="AC29" s="4">
        <v>0</v>
      </c>
      <c r="AD29" s="4">
        <v>0.031304524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0.044637933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</row>
    <row r="30" spans="1:42" ht="24.75" customHeight="1">
      <c r="A30" s="2" t="s">
        <v>90</v>
      </c>
      <c r="B30" s="8" t="s">
        <v>91</v>
      </c>
      <c r="C30" s="8"/>
      <c r="D30" s="8"/>
      <c r="E30" s="8"/>
      <c r="F30" s="4">
        <v>0.00089737</v>
      </c>
      <c r="G30" s="4">
        <v>4.91192E-05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0.00061399</v>
      </c>
      <c r="N30" s="4">
        <v>0</v>
      </c>
      <c r="O30" s="4">
        <v>0</v>
      </c>
      <c r="P30" s="4">
        <v>0</v>
      </c>
      <c r="Q30" s="4">
        <v>0.00108629</v>
      </c>
      <c r="R30" s="4">
        <v>3.3061E-05</v>
      </c>
      <c r="S30" s="4">
        <v>0</v>
      </c>
      <c r="T30" s="4">
        <v>0</v>
      </c>
      <c r="U30" s="4">
        <v>0</v>
      </c>
      <c r="V30" s="4">
        <v>0</v>
      </c>
      <c r="W30" s="4">
        <v>1.4169E-05</v>
      </c>
      <c r="X30" s="4">
        <v>0</v>
      </c>
      <c r="Y30" s="4">
        <v>0</v>
      </c>
      <c r="Z30" s="4">
        <v>0.0066122</v>
      </c>
      <c r="AA30" s="4">
        <v>0.00231427</v>
      </c>
      <c r="AB30" s="4">
        <v>0.0023615</v>
      </c>
      <c r="AC30" s="4">
        <v>0</v>
      </c>
      <c r="AD30" s="4">
        <v>0</v>
      </c>
      <c r="AE30" s="4">
        <v>0.0080291</v>
      </c>
      <c r="AF30" s="4">
        <v>0</v>
      </c>
      <c r="AG30" s="4">
        <v>0</v>
      </c>
      <c r="AH30" s="4">
        <v>0.00245596</v>
      </c>
      <c r="AI30" s="4">
        <v>0.00278657</v>
      </c>
      <c r="AJ30" s="4">
        <v>0</v>
      </c>
      <c r="AK30" s="4">
        <v>0</v>
      </c>
      <c r="AL30" s="4">
        <v>0</v>
      </c>
      <c r="AM30" s="4">
        <v>0.0037784</v>
      </c>
      <c r="AN30" s="4">
        <v>0</v>
      </c>
      <c r="AO30" s="4">
        <v>0.000316441</v>
      </c>
      <c r="AP30" s="4">
        <v>0.00174751</v>
      </c>
    </row>
    <row r="31" spans="1:42" ht="24.75" customHeight="1">
      <c r="A31" s="2" t="s">
        <v>92</v>
      </c>
      <c r="B31" s="8" t="s">
        <v>93</v>
      </c>
      <c r="C31" s="8"/>
      <c r="D31" s="8"/>
      <c r="E31" s="8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0.0035573352</v>
      </c>
      <c r="AI31" s="4">
        <v>0.02704725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0.05517639</v>
      </c>
      <c r="AP31" s="4">
        <v>0</v>
      </c>
    </row>
    <row r="32" spans="1:42" ht="24.75" customHeight="1">
      <c r="A32" s="2" t="s">
        <v>94</v>
      </c>
      <c r="B32" s="8" t="s">
        <v>95</v>
      </c>
      <c r="C32" s="8"/>
      <c r="D32" s="8"/>
      <c r="E32" s="8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0.000121803</v>
      </c>
      <c r="AI32" s="4">
        <v>0.00121803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0.00243606</v>
      </c>
      <c r="AP32" s="4">
        <v>0</v>
      </c>
    </row>
    <row r="33" spans="1:42" ht="24.75" customHeight="1">
      <c r="A33" s="2" t="s">
        <v>96</v>
      </c>
      <c r="B33" s="8" t="s">
        <v>91</v>
      </c>
      <c r="C33" s="8"/>
      <c r="D33" s="8"/>
      <c r="E33" s="8"/>
      <c r="F33" s="4">
        <v>0.00107903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0.00074165</v>
      </c>
      <c r="N33" s="4">
        <v>0</v>
      </c>
      <c r="O33" s="4">
        <v>0</v>
      </c>
      <c r="P33" s="4">
        <v>0</v>
      </c>
      <c r="Q33" s="4">
        <v>0.00131215</v>
      </c>
      <c r="R33" s="4">
        <v>3.9935E-05</v>
      </c>
      <c r="S33" s="4">
        <v>0</v>
      </c>
      <c r="T33" s="4">
        <v>0</v>
      </c>
      <c r="U33" s="4">
        <v>0</v>
      </c>
      <c r="V33" s="4">
        <v>0</v>
      </c>
      <c r="W33" s="4">
        <v>1.7115E-05</v>
      </c>
      <c r="X33" s="4">
        <v>0</v>
      </c>
      <c r="Y33" s="4">
        <v>0</v>
      </c>
      <c r="Z33" s="4">
        <v>0.00066122</v>
      </c>
      <c r="AA33" s="4">
        <v>0.00279545</v>
      </c>
      <c r="AB33" s="4">
        <v>0.00023615</v>
      </c>
      <c r="AC33" s="4">
        <v>0</v>
      </c>
      <c r="AD33" s="4">
        <v>0</v>
      </c>
      <c r="AE33" s="4">
        <v>0.0096985</v>
      </c>
      <c r="AF33" s="4">
        <v>0</v>
      </c>
      <c r="AG33" s="4">
        <v>0</v>
      </c>
      <c r="AH33" s="4">
        <v>0.00269164</v>
      </c>
      <c r="AI33" s="4">
        <v>0.00305171</v>
      </c>
      <c r="AJ33" s="4">
        <v>0</v>
      </c>
      <c r="AK33" s="4">
        <v>0</v>
      </c>
      <c r="AL33" s="4">
        <v>0</v>
      </c>
      <c r="AM33" s="4">
        <v>0.004564</v>
      </c>
      <c r="AN33" s="4">
        <v>0</v>
      </c>
      <c r="AO33" s="4">
        <v>0.000611041</v>
      </c>
      <c r="AP33" s="4">
        <v>0.00211085</v>
      </c>
    </row>
    <row r="34" spans="1:42" ht="24.75" customHeight="1">
      <c r="A34" s="2" t="s">
        <v>97</v>
      </c>
      <c r="B34" s="8" t="s">
        <v>98</v>
      </c>
      <c r="C34" s="8"/>
      <c r="D34" s="8"/>
      <c r="E34" s="8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0.800512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5.0032</v>
      </c>
      <c r="AP34" s="4">
        <v>0</v>
      </c>
    </row>
    <row r="35" spans="1:42" ht="24.75" customHeight="1">
      <c r="A35" s="2" t="s">
        <v>99</v>
      </c>
      <c r="B35" s="8" t="s">
        <v>100</v>
      </c>
      <c r="C35" s="8"/>
      <c r="D35" s="8"/>
      <c r="E35" s="8"/>
      <c r="F35" s="4">
        <v>0.17283076955</v>
      </c>
      <c r="G35" s="4">
        <v>8.259878538E-05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0.00577113892</v>
      </c>
      <c r="N35" s="4">
        <v>0</v>
      </c>
      <c r="O35" s="4">
        <v>0.047458089</v>
      </c>
      <c r="P35" s="4">
        <v>0</v>
      </c>
      <c r="Q35" s="4">
        <v>0.050808423</v>
      </c>
      <c r="R35" s="4">
        <v>0.0021047756</v>
      </c>
      <c r="S35" s="4">
        <v>0</v>
      </c>
      <c r="T35" s="4">
        <v>0</v>
      </c>
      <c r="U35" s="4">
        <v>0</v>
      </c>
      <c r="V35" s="4">
        <v>6.041E-05</v>
      </c>
      <c r="W35" s="4">
        <v>0.000329052764</v>
      </c>
      <c r="X35" s="4">
        <v>0</v>
      </c>
      <c r="Y35" s="4">
        <v>0</v>
      </c>
      <c r="Z35" s="4">
        <v>0</v>
      </c>
      <c r="AA35" s="4">
        <v>0.0591140878</v>
      </c>
      <c r="AB35" s="4">
        <v>0.00051475722</v>
      </c>
      <c r="AC35" s="4">
        <v>0</v>
      </c>
      <c r="AD35" s="4">
        <v>0.0004114557</v>
      </c>
      <c r="AE35" s="4">
        <v>1.734916502</v>
      </c>
      <c r="AF35" s="4">
        <v>0.02164</v>
      </c>
      <c r="AG35" s="4">
        <v>0</v>
      </c>
      <c r="AH35" s="4">
        <v>0.00401780305</v>
      </c>
      <c r="AI35" s="4">
        <v>0.0052682232</v>
      </c>
      <c r="AJ35" s="4">
        <v>0.04176658</v>
      </c>
      <c r="AK35" s="4">
        <v>0.0001322622</v>
      </c>
      <c r="AL35" s="4">
        <v>0</v>
      </c>
      <c r="AM35" s="4">
        <v>7.773628E-05</v>
      </c>
      <c r="AN35" s="4">
        <v>0.0022051308</v>
      </c>
      <c r="AO35" s="4">
        <v>0.0066738477</v>
      </c>
      <c r="AP35" s="4">
        <v>0.111033908</v>
      </c>
    </row>
    <row r="36" spans="1:42" ht="24.75" customHeight="1">
      <c r="A36" s="2" t="s">
        <v>101</v>
      </c>
      <c r="B36" s="8" t="s">
        <v>102</v>
      </c>
      <c r="C36" s="8"/>
      <c r="D36" s="8"/>
      <c r="E36" s="8"/>
      <c r="F36" s="4">
        <v>0</v>
      </c>
      <c r="G36" s="4">
        <v>1.36574E-06</v>
      </c>
      <c r="H36" s="4">
        <v>0</v>
      </c>
      <c r="I36" s="4">
        <v>0.00041566</v>
      </c>
      <c r="J36" s="4">
        <v>0.00035628</v>
      </c>
      <c r="K36" s="4">
        <v>0.00041566</v>
      </c>
      <c r="L36" s="4">
        <v>0</v>
      </c>
      <c r="M36" s="4">
        <v>0</v>
      </c>
      <c r="N36" s="4">
        <v>0</v>
      </c>
      <c r="O36" s="4">
        <v>0.0071256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5.938E-05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5.938E-05</v>
      </c>
      <c r="AE36" s="4">
        <v>0</v>
      </c>
      <c r="AF36" s="4">
        <v>0.00031</v>
      </c>
      <c r="AG36" s="4">
        <v>0</v>
      </c>
      <c r="AH36" s="4">
        <v>5.938E-05</v>
      </c>
      <c r="AI36" s="4">
        <v>0.00011876</v>
      </c>
      <c r="AJ36" s="4">
        <v>0</v>
      </c>
      <c r="AK36" s="4">
        <v>0</v>
      </c>
      <c r="AL36" s="4">
        <v>0.00035628</v>
      </c>
      <c r="AM36" s="4">
        <v>0</v>
      </c>
      <c r="AN36" s="4">
        <v>0</v>
      </c>
      <c r="AO36" s="4">
        <v>0.00017814</v>
      </c>
      <c r="AP36" s="4">
        <v>0</v>
      </c>
    </row>
    <row r="37" spans="1:42" ht="24.75" customHeight="1">
      <c r="A37" s="2" t="s">
        <v>103</v>
      </c>
      <c r="B37" s="8" t="s">
        <v>104</v>
      </c>
      <c r="C37" s="8"/>
      <c r="D37" s="8"/>
      <c r="E37" s="8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</row>
    <row r="38" spans="1:42" ht="24.75" customHeight="1">
      <c r="A38" s="2" t="s">
        <v>105</v>
      </c>
      <c r="B38" s="8" t="s">
        <v>106</v>
      </c>
      <c r="C38" s="8"/>
      <c r="D38" s="8"/>
      <c r="E38" s="8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0.0454083872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</row>
    <row r="39" spans="1:42" ht="24.75" customHeight="1">
      <c r="A39" s="2" t="s">
        <v>107</v>
      </c>
      <c r="B39" s="8" t="s">
        <v>108</v>
      </c>
      <c r="C39" s="8"/>
      <c r="D39" s="8"/>
      <c r="E39" s="8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0.01595004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</row>
    <row r="40" spans="1:42" ht="24.75" customHeight="1">
      <c r="A40" s="2" t="s">
        <v>109</v>
      </c>
      <c r="B40" s="8" t="s">
        <v>110</v>
      </c>
      <c r="C40" s="8"/>
      <c r="D40" s="8"/>
      <c r="E40" s="8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0.0004882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</row>
    <row r="41" spans="1:42" ht="24.75" customHeight="1">
      <c r="A41" s="2" t="s">
        <v>111</v>
      </c>
      <c r="B41" s="8" t="s">
        <v>112</v>
      </c>
      <c r="C41" s="8"/>
      <c r="D41" s="8"/>
      <c r="E41" s="8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0.01141356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</row>
    <row r="42" spans="1:42" ht="24.75" customHeight="1">
      <c r="A42" s="2" t="s">
        <v>113</v>
      </c>
      <c r="B42" s="8" t="s">
        <v>114</v>
      </c>
      <c r="C42" s="8"/>
      <c r="D42" s="8"/>
      <c r="E42" s="8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0.3021848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</row>
    <row r="43" spans="1:42" ht="24.75" customHeight="1">
      <c r="A43" s="2" t="s">
        <v>115</v>
      </c>
      <c r="B43" s="8" t="s">
        <v>116</v>
      </c>
      <c r="C43" s="8"/>
      <c r="D43" s="8"/>
      <c r="E43" s="8"/>
      <c r="F43" s="4">
        <v>0</v>
      </c>
      <c r="G43" s="4">
        <v>0.0035459775</v>
      </c>
      <c r="H43" s="4">
        <v>0</v>
      </c>
      <c r="I43" s="4">
        <v>0.001313325</v>
      </c>
      <c r="J43" s="4">
        <v>0.003239535</v>
      </c>
      <c r="K43" s="4">
        <v>0.001313325</v>
      </c>
      <c r="L43" s="4">
        <v>0</v>
      </c>
      <c r="M43" s="4">
        <v>0.157599</v>
      </c>
      <c r="N43" s="4">
        <v>0</v>
      </c>
      <c r="O43" s="4">
        <v>1.6080935</v>
      </c>
      <c r="P43" s="4">
        <v>0</v>
      </c>
      <c r="Q43" s="4">
        <v>0</v>
      </c>
      <c r="R43" s="4">
        <v>0.157599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0.001313325</v>
      </c>
      <c r="Y43" s="4">
        <v>0</v>
      </c>
      <c r="Z43" s="4">
        <v>0.12111775</v>
      </c>
      <c r="AA43" s="4">
        <v>0.0787995</v>
      </c>
      <c r="AB43" s="4">
        <v>0.1418184</v>
      </c>
      <c r="AC43" s="4">
        <v>0</v>
      </c>
      <c r="AD43" s="4">
        <v>0.052533</v>
      </c>
      <c r="AE43" s="4">
        <v>0</v>
      </c>
      <c r="AF43" s="4">
        <v>0.00292</v>
      </c>
      <c r="AG43" s="4">
        <v>0</v>
      </c>
      <c r="AH43" s="4">
        <v>0.787995</v>
      </c>
      <c r="AI43" s="4">
        <v>0.787995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0.787995</v>
      </c>
      <c r="AP43" s="4">
        <v>0.0787995</v>
      </c>
    </row>
    <row r="44" spans="1:42" ht="24.75" customHeight="1">
      <c r="A44" s="2" t="s">
        <v>117</v>
      </c>
      <c r="B44" s="8" t="s">
        <v>118</v>
      </c>
      <c r="C44" s="8"/>
      <c r="D44" s="8"/>
      <c r="E44" s="8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0.569845061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0.00371022732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</row>
    <row r="45" spans="1:42" ht="24.75" customHeight="1">
      <c r="A45" s="2" t="s">
        <v>119</v>
      </c>
      <c r="B45" s="8" t="s">
        <v>120</v>
      </c>
      <c r="C45" s="8"/>
      <c r="D45" s="8"/>
      <c r="E45" s="8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0.0703863</v>
      </c>
      <c r="AA45" s="4">
        <v>0</v>
      </c>
      <c r="AB45" s="4">
        <v>0.014412177</v>
      </c>
      <c r="AC45" s="4">
        <v>12537</v>
      </c>
      <c r="AD45" s="4">
        <v>0</v>
      </c>
      <c r="AE45" s="4">
        <v>0</v>
      </c>
      <c r="AF45" s="4">
        <v>0</v>
      </c>
      <c r="AG45" s="4">
        <v>0</v>
      </c>
      <c r="AH45" s="4">
        <v>0.00073431</v>
      </c>
      <c r="AI45" s="4">
        <v>0.00112833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0.00247158</v>
      </c>
      <c r="AP45" s="4">
        <v>0</v>
      </c>
    </row>
    <row r="46" spans="1:42" ht="24.75" customHeight="1">
      <c r="A46" s="2" t="s">
        <v>121</v>
      </c>
      <c r="B46" s="8" t="s">
        <v>122</v>
      </c>
      <c r="C46" s="8"/>
      <c r="D46" s="8"/>
      <c r="E46" s="8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0.0704069</v>
      </c>
      <c r="AA46" s="4">
        <v>0</v>
      </c>
      <c r="AB46" s="4">
        <v>0.006139777</v>
      </c>
      <c r="AC46" s="4">
        <v>11927</v>
      </c>
      <c r="AD46" s="4">
        <v>0</v>
      </c>
      <c r="AE46" s="4">
        <v>0</v>
      </c>
      <c r="AF46" s="4">
        <v>0</v>
      </c>
      <c r="AG46" s="4">
        <v>0</v>
      </c>
      <c r="AH46" s="4">
        <v>0.00061194</v>
      </c>
      <c r="AI46" s="4">
        <v>0.0034763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0.00767517</v>
      </c>
      <c r="AP46" s="4">
        <v>0</v>
      </c>
    </row>
    <row r="47" spans="1:42" ht="24.75" customHeight="1">
      <c r="A47" s="2" t="s">
        <v>123</v>
      </c>
      <c r="B47" s="8" t="s">
        <v>124</v>
      </c>
      <c r="C47" s="8"/>
      <c r="D47" s="8"/>
      <c r="E47" s="8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0.03172368</v>
      </c>
      <c r="AA47" s="4">
        <v>0</v>
      </c>
      <c r="AB47" s="4">
        <v>0.010905015</v>
      </c>
      <c r="AC47" s="4">
        <v>198273</v>
      </c>
      <c r="AD47" s="4">
        <v>0</v>
      </c>
      <c r="AE47" s="4">
        <v>0</v>
      </c>
      <c r="AF47" s="4">
        <v>0</v>
      </c>
      <c r="AG47" s="4">
        <v>0</v>
      </c>
      <c r="AH47" s="4">
        <v>0.000132182</v>
      </c>
      <c r="AI47" s="4">
        <v>0.001123547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0.007864829</v>
      </c>
      <c r="AP47" s="4">
        <v>0</v>
      </c>
    </row>
    <row r="48" spans="1:42" ht="24.75" customHeight="1">
      <c r="A48" s="2" t="s">
        <v>125</v>
      </c>
      <c r="B48" s="8" t="s">
        <v>126</v>
      </c>
      <c r="C48" s="8"/>
      <c r="D48" s="8"/>
      <c r="E48" s="8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0.6483895</v>
      </c>
      <c r="AA48" s="4">
        <v>0</v>
      </c>
      <c r="AB48" s="4">
        <v>0.3183003</v>
      </c>
      <c r="AC48" s="4">
        <v>2947225</v>
      </c>
      <c r="AD48" s="4">
        <v>0</v>
      </c>
      <c r="AE48" s="4">
        <v>0</v>
      </c>
      <c r="AF48" s="4">
        <v>0</v>
      </c>
      <c r="AG48" s="4">
        <v>0</v>
      </c>
      <c r="AH48" s="4">
        <v>0.026525025</v>
      </c>
      <c r="AI48" s="4">
        <v>0.026525025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0.203358525</v>
      </c>
      <c r="AP48" s="4">
        <v>0</v>
      </c>
    </row>
    <row r="49" spans="1:42" ht="24.75" customHeight="1">
      <c r="A49" s="2" t="s">
        <v>127</v>
      </c>
      <c r="B49" s="8" t="s">
        <v>128</v>
      </c>
      <c r="C49" s="8"/>
      <c r="D49" s="8"/>
      <c r="E49" s="8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2.92283316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6.1829163E-05</v>
      </c>
      <c r="AI49" s="4">
        <v>0.000410320809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0.000867481893</v>
      </c>
      <c r="AP49" s="4">
        <v>0</v>
      </c>
    </row>
    <row r="50" spans="1:42" ht="24.75" customHeight="1">
      <c r="A50" s="2" t="s">
        <v>129</v>
      </c>
      <c r="B50" s="8" t="s">
        <v>130</v>
      </c>
      <c r="C50" s="8"/>
      <c r="D50" s="8"/>
      <c r="E50" s="8"/>
      <c r="F50" s="4">
        <v>0.00021627054</v>
      </c>
      <c r="G50" s="4">
        <v>3.2541642E-05</v>
      </c>
      <c r="H50" s="4">
        <v>0</v>
      </c>
      <c r="I50" s="4">
        <v>3.234E-07</v>
      </c>
      <c r="J50" s="4">
        <v>4.2446E-07</v>
      </c>
      <c r="K50" s="4">
        <v>3.1329E-07</v>
      </c>
      <c r="L50" s="4">
        <v>0</v>
      </c>
      <c r="M50" s="4">
        <v>0.0003436074</v>
      </c>
      <c r="N50" s="4">
        <v>0</v>
      </c>
      <c r="O50" s="4">
        <v>7.07427E-05</v>
      </c>
      <c r="P50" s="4">
        <v>0</v>
      </c>
      <c r="Q50" s="4">
        <v>1.8696285E-05</v>
      </c>
      <c r="R50" s="4">
        <v>9.398673E-06</v>
      </c>
      <c r="S50" s="4">
        <v>0</v>
      </c>
      <c r="T50" s="4">
        <v>0</v>
      </c>
      <c r="U50" s="4">
        <v>0</v>
      </c>
      <c r="V50" s="4">
        <v>0.000202122</v>
      </c>
      <c r="W50" s="4">
        <v>0.0002829708</v>
      </c>
      <c r="X50" s="4">
        <v>0</v>
      </c>
      <c r="Y50" s="4">
        <v>0</v>
      </c>
      <c r="Z50" s="4">
        <v>0</v>
      </c>
      <c r="AA50" s="4">
        <v>1.212732E-05</v>
      </c>
      <c r="AB50" s="4">
        <v>2.02122E-06</v>
      </c>
      <c r="AC50" s="4">
        <v>0</v>
      </c>
      <c r="AD50" s="4">
        <v>0.0001819098</v>
      </c>
      <c r="AE50" s="4">
        <v>0.010510344</v>
      </c>
      <c r="AF50" s="4">
        <v>0.35371</v>
      </c>
      <c r="AG50" s="4">
        <v>0</v>
      </c>
      <c r="AH50" s="4">
        <v>0.0009297612</v>
      </c>
      <c r="AI50" s="4">
        <v>0.0013845357</v>
      </c>
      <c r="AJ50" s="4">
        <v>0</v>
      </c>
      <c r="AK50" s="4">
        <v>0.0001718037</v>
      </c>
      <c r="AL50" s="4">
        <v>0</v>
      </c>
      <c r="AM50" s="4">
        <v>0</v>
      </c>
      <c r="AN50" s="4">
        <v>0</v>
      </c>
      <c r="AO50" s="4">
        <v>0.0018494163</v>
      </c>
      <c r="AP50" s="4">
        <v>9.09549E-05</v>
      </c>
    </row>
    <row r="51" spans="1:42" ht="24.75" customHeight="1">
      <c r="A51" s="2" t="s">
        <v>131</v>
      </c>
      <c r="B51" s="8" t="s">
        <v>132</v>
      </c>
      <c r="C51" s="8"/>
      <c r="D51" s="8"/>
      <c r="E51" s="8"/>
      <c r="F51" s="4">
        <v>2.96428224E-05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0.00018526764</v>
      </c>
      <c r="N51" s="4">
        <v>0</v>
      </c>
      <c r="O51" s="4">
        <v>0.000129687348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0.0037053528</v>
      </c>
      <c r="W51" s="4">
        <v>0.0001037498784</v>
      </c>
      <c r="X51" s="4">
        <v>0</v>
      </c>
      <c r="Y51" s="4">
        <v>0</v>
      </c>
      <c r="Z51" s="4">
        <v>0</v>
      </c>
      <c r="AA51" s="4">
        <v>0.000259374696</v>
      </c>
      <c r="AB51" s="4">
        <v>0.01370980536</v>
      </c>
      <c r="AC51" s="4">
        <v>0</v>
      </c>
      <c r="AD51" s="4">
        <v>0.001611828468</v>
      </c>
      <c r="AE51" s="4">
        <v>0.00240847932</v>
      </c>
      <c r="AF51" s="4">
        <v>0.64844</v>
      </c>
      <c r="AG51" s="4">
        <v>0</v>
      </c>
      <c r="AH51" s="4">
        <v>7.4107056E-06</v>
      </c>
      <c r="AI51" s="4">
        <v>1.29687348E-05</v>
      </c>
      <c r="AJ51" s="4">
        <v>0</v>
      </c>
      <c r="AK51" s="4">
        <v>8.70757908E-05</v>
      </c>
      <c r="AL51" s="4">
        <v>0</v>
      </c>
      <c r="AM51" s="4">
        <v>0</v>
      </c>
      <c r="AN51" s="4">
        <v>3.7053528E-05</v>
      </c>
      <c r="AO51" s="4">
        <v>1.8526764E-05</v>
      </c>
      <c r="AP51" s="4">
        <v>0</v>
      </c>
    </row>
    <row r="52" spans="1:42" ht="24.75" customHeight="1">
      <c r="A52" s="2" t="s">
        <v>133</v>
      </c>
      <c r="B52" s="8" t="s">
        <v>134</v>
      </c>
      <c r="C52" s="8"/>
      <c r="D52" s="8"/>
      <c r="E52" s="8"/>
      <c r="F52" s="4">
        <v>4.538231E-05</v>
      </c>
      <c r="G52" s="4">
        <v>2.400724199E-05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0.0013614693</v>
      </c>
      <c r="N52" s="4">
        <v>0</v>
      </c>
      <c r="O52" s="4">
        <v>0.00068073465</v>
      </c>
      <c r="P52" s="4">
        <v>0</v>
      </c>
      <c r="Q52" s="4">
        <v>0.00018152924</v>
      </c>
      <c r="R52" s="4">
        <v>0.0027229386</v>
      </c>
      <c r="S52" s="4">
        <v>0</v>
      </c>
      <c r="T52" s="4">
        <v>0</v>
      </c>
      <c r="U52" s="4">
        <v>0</v>
      </c>
      <c r="V52" s="4">
        <v>0.04538231</v>
      </c>
      <c r="W52" s="4">
        <v>0.0245064474</v>
      </c>
      <c r="X52" s="4">
        <v>0</v>
      </c>
      <c r="Y52" s="4">
        <v>0</v>
      </c>
      <c r="Z52" s="4">
        <v>0</v>
      </c>
      <c r="AA52" s="4">
        <v>0.00013614693</v>
      </c>
      <c r="AB52" s="4">
        <v>0.00031767617</v>
      </c>
      <c r="AC52" s="4">
        <v>0</v>
      </c>
      <c r="AD52" s="4">
        <v>0.00081688158</v>
      </c>
      <c r="AE52" s="4">
        <v>0.0163376316</v>
      </c>
      <c r="AF52" s="4">
        <v>18.15292</v>
      </c>
      <c r="AG52" s="4">
        <v>0</v>
      </c>
      <c r="AH52" s="4">
        <v>0</v>
      </c>
      <c r="AI52" s="4">
        <v>0</v>
      </c>
      <c r="AJ52" s="4">
        <v>0.009076462</v>
      </c>
      <c r="AK52" s="4">
        <v>0.00049920541</v>
      </c>
      <c r="AL52" s="4">
        <v>0</v>
      </c>
      <c r="AM52" s="4">
        <v>0</v>
      </c>
      <c r="AN52" s="4">
        <v>1.815E-08</v>
      </c>
      <c r="AO52" s="4">
        <v>0.00104379313</v>
      </c>
      <c r="AP52" s="4">
        <v>0</v>
      </c>
    </row>
    <row r="53" spans="1:42" ht="24.75" customHeight="1">
      <c r="A53" s="2" t="s">
        <v>135</v>
      </c>
      <c r="B53" s="8" t="s">
        <v>136</v>
      </c>
      <c r="C53" s="8"/>
      <c r="D53" s="8"/>
      <c r="E53" s="8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0.000360436335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</row>
    <row r="54" spans="1:42" ht="24.75" customHeight="1">
      <c r="A54" s="5" t="s">
        <v>137</v>
      </c>
      <c r="B54" s="9" t="s">
        <v>138</v>
      </c>
      <c r="C54" s="9"/>
      <c r="D54" s="9"/>
      <c r="E54" s="9"/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0.0002043449244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</row>
    <row r="55" spans="1:42" s="14" customFormat="1" ht="15.75">
      <c r="A55" s="11"/>
      <c r="B55" s="12" t="s">
        <v>139</v>
      </c>
      <c r="C55" s="12"/>
      <c r="D55" s="12"/>
      <c r="E55" s="12"/>
      <c r="F55" s="13">
        <f>SUM(F4:F54)</f>
        <v>0.23865491312240003</v>
      </c>
      <c r="G55" s="13">
        <f aca="true" t="shared" si="0" ref="G55:AP55">SUM(G4:G54)</f>
        <v>0.0671649026705686</v>
      </c>
      <c r="H55" s="13">
        <f t="shared" si="0"/>
        <v>4820.1278</v>
      </c>
      <c r="I55" s="13">
        <f t="shared" si="0"/>
        <v>0.09590182657501</v>
      </c>
      <c r="J55" s="13">
        <f t="shared" si="0"/>
        <v>0.10427621389301</v>
      </c>
      <c r="K55" s="13">
        <f t="shared" si="0"/>
        <v>0.03855480734</v>
      </c>
      <c r="L55" s="13">
        <f t="shared" si="0"/>
        <v>112.36651</v>
      </c>
      <c r="M55" s="13">
        <f t="shared" si="0"/>
        <v>0.36238694279</v>
      </c>
      <c r="N55" s="13">
        <f t="shared" si="0"/>
        <v>72334955.543</v>
      </c>
      <c r="O55" s="13">
        <f t="shared" si="0"/>
        <v>10.566667548602808</v>
      </c>
      <c r="P55" s="13">
        <f t="shared" si="0"/>
        <v>727550318587</v>
      </c>
      <c r="Q55" s="13">
        <f t="shared" si="0"/>
        <v>1.038253071575</v>
      </c>
      <c r="R55" s="13">
        <f t="shared" si="0"/>
        <v>1.1248150526230003</v>
      </c>
      <c r="S55" s="13">
        <f t="shared" si="0"/>
        <v>280.83038</v>
      </c>
      <c r="T55" s="13">
        <f t="shared" si="0"/>
        <v>30.593200999999997</v>
      </c>
      <c r="U55" s="13">
        <f t="shared" si="0"/>
        <v>632.12598</v>
      </c>
      <c r="V55" s="13">
        <f t="shared" si="0"/>
        <v>0.0539534748</v>
      </c>
      <c r="W55" s="13">
        <f t="shared" si="0"/>
        <v>0.22373320047240003</v>
      </c>
      <c r="X55" s="13">
        <f t="shared" si="0"/>
        <v>0.06034269618999999</v>
      </c>
      <c r="Y55" s="13">
        <f t="shared" si="0"/>
        <v>16932554.295</v>
      </c>
      <c r="Z55" s="13">
        <f t="shared" si="0"/>
        <v>1.4689008497071725</v>
      </c>
      <c r="AA55" s="13">
        <f t="shared" si="0"/>
        <v>2.8469249401159993</v>
      </c>
      <c r="AB55" s="13">
        <f t="shared" si="0"/>
        <v>9.214405791642621</v>
      </c>
      <c r="AC55" s="13">
        <f t="shared" si="0"/>
        <v>3169962</v>
      </c>
      <c r="AD55" s="13">
        <f t="shared" si="0"/>
        <v>6.434021089363886</v>
      </c>
      <c r="AE55" s="13">
        <f t="shared" si="0"/>
        <v>2.78874468725</v>
      </c>
      <c r="AF55" s="13">
        <f t="shared" si="0"/>
        <v>19.852140000000002</v>
      </c>
      <c r="AG55" s="13">
        <f t="shared" si="0"/>
        <v>3508.834</v>
      </c>
      <c r="AH55" s="13">
        <f t="shared" si="0"/>
        <v>1.710333032949054</v>
      </c>
      <c r="AI55" s="13">
        <f t="shared" si="0"/>
        <v>1.8343331446050755</v>
      </c>
      <c r="AJ55" s="13">
        <f t="shared" si="0"/>
        <v>0.057174042</v>
      </c>
      <c r="AK55" s="13">
        <f t="shared" si="0"/>
        <v>0.2936478653959626</v>
      </c>
      <c r="AL55" s="13">
        <f t="shared" si="0"/>
        <v>0.7032166422954462</v>
      </c>
      <c r="AM55" s="13">
        <f t="shared" si="0"/>
        <v>0.06431151923</v>
      </c>
      <c r="AN55" s="13">
        <f t="shared" si="0"/>
        <v>0.002242202478</v>
      </c>
      <c r="AO55" s="13">
        <f t="shared" si="0"/>
        <v>7.534845471666207</v>
      </c>
      <c r="AP55" s="13">
        <f t="shared" si="0"/>
        <v>1.9951508397300006</v>
      </c>
    </row>
    <row r="56" spans="30:38" ht="12.75">
      <c r="AD56">
        <f>AC55/1000000000+AD55</f>
        <v>6.437191051363886</v>
      </c>
      <c r="AL56" s="7">
        <f>AK55+AL55</f>
        <v>0.9968645076914089</v>
      </c>
    </row>
  </sheetData>
  <sheetProtection/>
  <mergeCells count="54">
    <mergeCell ref="B55:E55"/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33:E33"/>
    <mergeCell ref="B22:E22"/>
    <mergeCell ref="B23:E23"/>
    <mergeCell ref="B24:E24"/>
    <mergeCell ref="B25:E25"/>
    <mergeCell ref="B26:E26"/>
    <mergeCell ref="B27:E27"/>
    <mergeCell ref="B38:E38"/>
    <mergeCell ref="B39:E39"/>
    <mergeCell ref="B40:E40"/>
    <mergeCell ref="B41:E41"/>
    <mergeCell ref="B42:E42"/>
    <mergeCell ref="B28:E28"/>
    <mergeCell ref="B29:E29"/>
    <mergeCell ref="B30:E30"/>
    <mergeCell ref="B31:E31"/>
    <mergeCell ref="B32:E32"/>
    <mergeCell ref="B54:E54"/>
    <mergeCell ref="B44:E44"/>
    <mergeCell ref="B45:E45"/>
    <mergeCell ref="B46:E46"/>
    <mergeCell ref="B47:E47"/>
    <mergeCell ref="B34:E34"/>
    <mergeCell ref="B35:E35"/>
    <mergeCell ref="B36:E36"/>
    <mergeCell ref="B37:E37"/>
    <mergeCell ref="B49:E49"/>
    <mergeCell ref="B48:E48"/>
    <mergeCell ref="B43:E43"/>
    <mergeCell ref="B50:E50"/>
    <mergeCell ref="B51:E51"/>
    <mergeCell ref="B52:E52"/>
    <mergeCell ref="B53:E53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 Breazu</dc:creator>
  <cp:keywords/>
  <dc:description/>
  <cp:lastModifiedBy>luminita.breazu</cp:lastModifiedBy>
  <dcterms:created xsi:type="dcterms:W3CDTF">2017-07-20T09:10:07Z</dcterms:created>
  <dcterms:modified xsi:type="dcterms:W3CDTF">2018-10-05T09:12:40Z</dcterms:modified>
  <cp:category/>
  <cp:version/>
  <cp:contentType/>
  <cp:contentStatus/>
</cp:coreProperties>
</file>