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<sst xmlns="http://schemas.openxmlformats.org/spreadsheetml/2006/main" count="744" uniqueCount="133">
  <si>
    <t>Nr.crt.</t>
  </si>
  <si>
    <t>Beneficiar</t>
  </si>
  <si>
    <t>BUGETUL DE STAT</t>
  </si>
  <si>
    <t>BANCPOST</t>
  </si>
  <si>
    <t>CEC BANK</t>
  </si>
  <si>
    <t>BCR</t>
  </si>
  <si>
    <t>ING BANK</t>
  </si>
  <si>
    <t>SC BABELE SRL</t>
  </si>
  <si>
    <t>SC FAN COURIER SRL</t>
  </si>
  <si>
    <t>SC ELECTRICA</t>
  </si>
  <si>
    <t>SC UPC SRL</t>
  </si>
  <si>
    <t>ROMTELECOM</t>
  </si>
  <si>
    <t>SC ORANGE SA</t>
  </si>
  <si>
    <t>ROSAL GRUP</t>
  </si>
  <si>
    <t>SC MEDIURG SRL</t>
  </si>
  <si>
    <t>SC LINDE GAZ SRL</t>
  </si>
  <si>
    <t>CTCE SA</t>
  </si>
  <si>
    <t>APM PH</t>
  </si>
  <si>
    <t>BUGETUL  ASIG DE STAT SI FD SPECIALE</t>
  </si>
  <si>
    <t>Suma Natura cheltuielilor</t>
  </si>
  <si>
    <t>SALARII</t>
  </si>
  <si>
    <t>IMPOZIT</t>
  </si>
  <si>
    <t>COTIZATII SINDICAT</t>
  </si>
  <si>
    <t>RATE CAR</t>
  </si>
  <si>
    <t>POPRIRI SALARII</t>
  </si>
  <si>
    <t>PENSII FACULTATIVE</t>
  </si>
  <si>
    <t>CHIRIE SPATIU</t>
  </si>
  <si>
    <t>CURIERAT</t>
  </si>
  <si>
    <t>EN ELECTRICA</t>
  </si>
  <si>
    <t>INTERNET,CABLU TV</t>
  </si>
  <si>
    <t>CONV TELEFONICE</t>
  </si>
  <si>
    <t>SALUBRITATE</t>
  </si>
  <si>
    <t>SERV MEDICALE</t>
  </si>
  <si>
    <t>CHIRIE BUTELII GAZE</t>
  </si>
  <si>
    <t>ACTUALIZARE LEGIS</t>
  </si>
  <si>
    <t>SUME</t>
  </si>
  <si>
    <t>CONTRIBUTII ANGAJAT SI ANGAJATOR</t>
  </si>
  <si>
    <t>TAXA SEMNATURA ELECTRONICA</t>
  </si>
  <si>
    <t>BANCPOST+TRANSILVANIA+BRD</t>
  </si>
  <si>
    <t>SC OMV SA</t>
  </si>
  <si>
    <t>CARBURANTI</t>
  </si>
  <si>
    <t>LABORATOARE</t>
  </si>
  <si>
    <t>SGA PH</t>
  </si>
  <si>
    <t>UTILITATI</t>
  </si>
  <si>
    <t>MIROM SRL</t>
  </si>
  <si>
    <t>SERV CURATENIE</t>
  </si>
  <si>
    <t>MECRO SYSTEM</t>
  </si>
  <si>
    <t>RECHIzITE</t>
  </si>
  <si>
    <t>GOBLINX SRL</t>
  </si>
  <si>
    <t>SERV INFORMATICE</t>
  </si>
  <si>
    <t>SERAFIC SRL, BIROTECH</t>
  </si>
  <si>
    <t>CIMACO SRL</t>
  </si>
  <si>
    <t>REANCARCARI CARTUSE SI TONERE</t>
  </si>
  <si>
    <t>ORION SRL, AT CORINA, ACCES, SIAD</t>
  </si>
  <si>
    <t>NR. DIVERS</t>
  </si>
  <si>
    <t>MECCAPLAST SERVICE</t>
  </si>
  <si>
    <t xml:space="preserve">RCA </t>
  </si>
  <si>
    <t>ASIROM</t>
  </si>
  <si>
    <t>PASSION SRL</t>
  </si>
  <si>
    <t>SERVICII TURISTICE</t>
  </si>
  <si>
    <t>DSP</t>
  </si>
  <si>
    <t>REP AUTO</t>
  </si>
  <si>
    <t>CIMACO SRL, PRINTERS INK</t>
  </si>
  <si>
    <t>ASIG</t>
  </si>
  <si>
    <t>FD EUR NERAMB</t>
  </si>
  <si>
    <t>PECEF TEHNICA</t>
  </si>
  <si>
    <t>REPARATII</t>
  </si>
  <si>
    <t>BIROEXPERT SRL</t>
  </si>
  <si>
    <t>STUDII AUDIT</t>
  </si>
  <si>
    <t>ASIG AUTO</t>
  </si>
  <si>
    <t>SC BIROEXPERT SRL</t>
  </si>
  <si>
    <t>PRESTARI SERVICII</t>
  </si>
  <si>
    <t>SC EKATRUST SRL</t>
  </si>
  <si>
    <t>RCA</t>
  </si>
  <si>
    <t>ASIROM, ALLIANZ</t>
  </si>
  <si>
    <t>PREST SERVICII</t>
  </si>
  <si>
    <t>ASIGURARI</t>
  </si>
  <si>
    <t>SC EKATRUST SRL, POLISERV SRL</t>
  </si>
  <si>
    <t>BCR, BANCPOST</t>
  </si>
  <si>
    <t>TELEKOM</t>
  </si>
  <si>
    <t>SC TELEFERIC SA</t>
  </si>
  <si>
    <t>ABONAMENT BABELE</t>
  </si>
  <si>
    <t>ABONAMENTE BABELE</t>
  </si>
  <si>
    <t>TELECOM TEHNIC SYSTEMS</t>
  </si>
  <si>
    <t>TELECOMUNICATII</t>
  </si>
  <si>
    <t>TAXE</t>
  </si>
  <si>
    <t>PFA MATEI ONUTA</t>
  </si>
  <si>
    <t>SC BALEA TURISM SRL, SC BALEA SRL</t>
  </si>
  <si>
    <t>SC EXATEL SRL</t>
  </si>
  <si>
    <t>SC TELEFERIC</t>
  </si>
  <si>
    <t xml:space="preserve">ASTRA </t>
  </si>
  <si>
    <t>EKATRUST SRL</t>
  </si>
  <si>
    <t>MONITORUL OFICIAL</t>
  </si>
  <si>
    <t>TAXE PUBLICARE</t>
  </si>
  <si>
    <t>SC TELEFERIC SRL</t>
  </si>
  <si>
    <t>EDITURA PRAHOVA</t>
  </si>
  <si>
    <t>BCR, ING</t>
  </si>
  <si>
    <t>STANCIU CONSTANTIN</t>
  </si>
  <si>
    <t>AUTORIZATIE PROFESIONALA ELECTRICIAN</t>
  </si>
  <si>
    <t>HOTEL IMPERIUM</t>
  </si>
  <si>
    <t>SERVICII CAZARE</t>
  </si>
  <si>
    <t>PUBLICARE ANUNT</t>
  </si>
  <si>
    <t>ASIGURARE AUTO</t>
  </si>
  <si>
    <t>BRML</t>
  </si>
  <si>
    <t>METROLOGIE</t>
  </si>
  <si>
    <t>SC DOLIER COM SRL</t>
  </si>
  <si>
    <t>ANVELOPE AUTO</t>
  </si>
  <si>
    <t>BANCPOST+TRANSILVANIA+ING</t>
  </si>
  <si>
    <t>SERAFIC SRL, SELGROS</t>
  </si>
  <si>
    <t>RECHIZITE</t>
  </si>
  <si>
    <t>LAUR COM SRL</t>
  </si>
  <si>
    <t>TRANSPORT CABLU S.R.S.R.M. BABELE</t>
  </si>
  <si>
    <t>SERVICE IMPRIMANTE, COPIATOARE, FAX</t>
  </si>
  <si>
    <t>ECHIP PROTECTIA MUNCII</t>
  </si>
  <si>
    <t>CHELT PENTRU LABORATOR</t>
  </si>
  <si>
    <t>ORION SRL, AT CORINA, PROTAR</t>
  </si>
  <si>
    <t>SERVICII CURIERAT</t>
  </si>
  <si>
    <t>SERV MEDICINA MUNCII</t>
  </si>
  <si>
    <t>SC BABELE SRL, SGA PH</t>
  </si>
  <si>
    <t>SC ELECTRICA FURNIZARE, SGA PH</t>
  </si>
  <si>
    <t>ANUNTURI PUBLICITATE</t>
  </si>
  <si>
    <t>MONITOR OFICIAL, ED EXPLORATOR</t>
  </si>
  <si>
    <t>BIROU METROLOGIE LEGALA</t>
  </si>
  <si>
    <t>EASTERN TOUR SRL</t>
  </si>
  <si>
    <t>PFA ONUTA MATEI</t>
  </si>
  <si>
    <t>OMNIASIG</t>
  </si>
  <si>
    <t>SC UPC SRL, TELEKOM, ORANGE SA</t>
  </si>
  <si>
    <t>CHELT MATERIALE</t>
  </si>
  <si>
    <t>ARTSANI, DEDEMAN, BANARIU VADRA</t>
  </si>
  <si>
    <t>GOBLINX SRL, DIADVOX, BOCRIS</t>
  </si>
  <si>
    <t>EN ELECTRICA, TERMICA</t>
  </si>
  <si>
    <t>UTILITATI: APA, CANAL</t>
  </si>
  <si>
    <t>ENERGIE ELECTRICA, TERMICA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</si>
</sst>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/>
    </xf>
    <xf numFmtId="0" fontId="2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75" zoomScaleNormal="75" zoomScalePageLayoutView="0" workbookViewId="0" topLeftCell="A1">
      <selection activeCell="R3" sqref="R3"/>
    </sheetView>
  </sheetViews>
  <sheetFormatPr defaultColWidth="9.140625" defaultRowHeight="15"/>
  <cols>
    <col min="1" max="1" width="6.8515625" style="1" customWidth="1"/>
    <col min="2" max="2" width="29.42187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10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46038</v>
      </c>
      <c r="E4" s="4">
        <v>5290</v>
      </c>
      <c r="F4" s="4">
        <v>1531</v>
      </c>
      <c r="G4" s="4">
        <v>828</v>
      </c>
      <c r="H4" s="4">
        <v>1636</v>
      </c>
      <c r="I4" s="4">
        <v>1093</v>
      </c>
      <c r="J4" s="4">
        <v>312</v>
      </c>
      <c r="K4" s="4">
        <v>449</v>
      </c>
      <c r="L4" s="4">
        <v>99</v>
      </c>
      <c r="M4" s="4">
        <v>173</v>
      </c>
      <c r="N4" s="4">
        <v>1121</v>
      </c>
      <c r="O4" s="4"/>
      <c r="P4" s="4"/>
      <c r="Q4" s="4"/>
      <c r="R4" s="8">
        <f aca="true" t="shared" si="0" ref="R4:R9">SUM(D4:Q4)</f>
        <v>58570</v>
      </c>
    </row>
    <row r="5" spans="1:18" ht="20.25" customHeight="1">
      <c r="A5" s="3">
        <v>2</v>
      </c>
      <c r="B5" s="3" t="s">
        <v>18</v>
      </c>
      <c r="C5" s="5" t="s">
        <v>36</v>
      </c>
      <c r="D5" s="4">
        <v>15101</v>
      </c>
      <c r="E5" s="4">
        <v>14509</v>
      </c>
      <c r="F5" s="4">
        <v>459</v>
      </c>
      <c r="G5" s="4">
        <v>4773</v>
      </c>
      <c r="H5" s="4">
        <v>164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35006</v>
      </c>
    </row>
    <row r="6" spans="1:18" ht="13.5">
      <c r="A6" s="3">
        <v>3</v>
      </c>
      <c r="B6" s="3" t="s">
        <v>2</v>
      </c>
      <c r="C6" s="5" t="s">
        <v>21</v>
      </c>
      <c r="D6" s="4">
        <v>11534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11534</v>
      </c>
    </row>
    <row r="7" spans="1:18" ht="13.5">
      <c r="A7" s="3">
        <v>4</v>
      </c>
      <c r="B7" s="3" t="s">
        <v>3</v>
      </c>
      <c r="C7" s="5" t="s">
        <v>22</v>
      </c>
      <c r="D7" s="4">
        <v>402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402</v>
      </c>
    </row>
    <row r="8" spans="1:18" ht="13.5">
      <c r="A8" s="3">
        <v>5</v>
      </c>
      <c r="B8" s="3" t="s">
        <v>4</v>
      </c>
      <c r="C8" s="5" t="s">
        <v>23</v>
      </c>
      <c r="D8" s="4">
        <v>5471</v>
      </c>
      <c r="E8" s="4">
        <v>360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5831</v>
      </c>
    </row>
    <row r="9" spans="1:18" ht="13.5">
      <c r="A9" s="3">
        <v>6</v>
      </c>
      <c r="B9" s="3" t="s">
        <v>5</v>
      </c>
      <c r="C9" s="5" t="s">
        <v>24</v>
      </c>
      <c r="D9" s="4">
        <v>462</v>
      </c>
      <c r="E9" s="4">
        <v>505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967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21">SUM(D10:Q10)</f>
        <v>500</v>
      </c>
    </row>
    <row r="11" spans="1:18" ht="13.5">
      <c r="A11" s="3">
        <v>8</v>
      </c>
      <c r="B11" s="3" t="s">
        <v>7</v>
      </c>
      <c r="C11" s="5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0</v>
      </c>
    </row>
    <row r="12" spans="1:18" ht="13.5">
      <c r="A12" s="3">
        <v>9</v>
      </c>
      <c r="B12" s="3" t="s">
        <v>8</v>
      </c>
      <c r="C12" s="5" t="s">
        <v>27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0</v>
      </c>
    </row>
    <row r="13" spans="1:18" ht="13.5">
      <c r="A13" s="3">
        <v>10</v>
      </c>
      <c r="B13" s="3" t="s">
        <v>9</v>
      </c>
      <c r="C13" s="5" t="s">
        <v>28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0</v>
      </c>
    </row>
    <row r="14" spans="1:18" ht="13.5">
      <c r="A14" s="3">
        <v>11</v>
      </c>
      <c r="B14" s="3" t="s">
        <v>10</v>
      </c>
      <c r="C14" s="5" t="s">
        <v>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0</v>
      </c>
    </row>
    <row r="15" spans="1:18" ht="13.5">
      <c r="A15" s="3">
        <v>12</v>
      </c>
      <c r="B15" s="3" t="s">
        <v>11</v>
      </c>
      <c r="C15" s="5" t="s">
        <v>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0</v>
      </c>
    </row>
    <row r="16" spans="1:18" ht="13.5">
      <c r="A16" s="3">
        <v>13</v>
      </c>
      <c r="B16" s="3" t="s">
        <v>12</v>
      </c>
      <c r="C16" s="5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0</v>
      </c>
    </row>
    <row r="17" spans="1:18" ht="13.5">
      <c r="A17" s="3">
        <v>14</v>
      </c>
      <c r="B17" s="3" t="s">
        <v>13</v>
      </c>
      <c r="C17" s="5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1"/>
        <v>0</v>
      </c>
    </row>
    <row r="18" spans="1:18" ht="13.5">
      <c r="A18" s="3">
        <v>15</v>
      </c>
      <c r="B18" s="3" t="s">
        <v>14</v>
      </c>
      <c r="C18" s="5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1"/>
        <v>0</v>
      </c>
    </row>
    <row r="19" spans="1:18" ht="13.5">
      <c r="A19" s="3">
        <v>16</v>
      </c>
      <c r="B19" s="3" t="s">
        <v>15</v>
      </c>
      <c r="C19" s="5" t="s">
        <v>33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1"/>
        <v>0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1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1"/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2" ref="R22:R31">SUM(D22:Q22)</f>
        <v>0</v>
      </c>
    </row>
    <row r="23" spans="1:18" ht="14.25" customHeight="1">
      <c r="A23" s="3">
        <v>20</v>
      </c>
      <c r="B23" s="3" t="s">
        <v>53</v>
      </c>
      <c r="C23" s="5" t="s">
        <v>41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0</v>
      </c>
    </row>
    <row r="24" spans="1:18" ht="13.5">
      <c r="A24" s="3">
        <v>21</v>
      </c>
      <c r="B24" s="3" t="s">
        <v>42</v>
      </c>
      <c r="C24" s="5" t="s">
        <v>43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2"/>
        <v>0</v>
      </c>
    </row>
    <row r="25" spans="1:18" ht="13.5">
      <c r="A25" s="4">
        <v>22</v>
      </c>
      <c r="B25" s="4" t="s">
        <v>44</v>
      </c>
      <c r="C25" s="5" t="s">
        <v>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0</v>
      </c>
    </row>
    <row r="26" spans="1:18" ht="13.5">
      <c r="A26" s="4">
        <v>23</v>
      </c>
      <c r="B26" s="4" t="s">
        <v>46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0</v>
      </c>
    </row>
    <row r="27" spans="1:18" ht="13.5">
      <c r="A27" s="4">
        <v>24</v>
      </c>
      <c r="B27" s="4" t="s">
        <v>50</v>
      </c>
      <c r="C27" s="4" t="s">
        <v>47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0</v>
      </c>
    </row>
    <row r="28" spans="1:18" ht="13.5">
      <c r="A28" s="4">
        <v>25</v>
      </c>
      <c r="B28" s="4" t="s">
        <v>48</v>
      </c>
      <c r="C28" s="4" t="s">
        <v>49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2"/>
        <v>0</v>
      </c>
    </row>
    <row r="29" spans="1:18" ht="13.5">
      <c r="A29" s="4">
        <v>26</v>
      </c>
      <c r="B29" s="4" t="s">
        <v>51</v>
      </c>
      <c r="C29" s="4" t="s">
        <v>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2"/>
        <v>0</v>
      </c>
    </row>
    <row r="30" spans="1:18" ht="13.5">
      <c r="A30" s="4">
        <v>27</v>
      </c>
      <c r="B30" s="4" t="s">
        <v>54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2"/>
        <v>0</v>
      </c>
    </row>
    <row r="31" spans="1:18" ht="13.5">
      <c r="A31" s="4">
        <v>28</v>
      </c>
      <c r="B31" s="4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3"/>
  <sheetViews>
    <sheetView zoomScale="75" zoomScaleNormal="75" zoomScalePageLayoutView="0" workbookViewId="0" topLeftCell="A1">
      <selection activeCell="R4" sqref="R4"/>
    </sheetView>
  </sheetViews>
  <sheetFormatPr defaultColWidth="9.140625" defaultRowHeight="15"/>
  <cols>
    <col min="1" max="1" width="7.421875" style="1" customWidth="1"/>
    <col min="2" max="2" width="24.851562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12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39810</v>
      </c>
      <c r="E4" s="4">
        <v>4377</v>
      </c>
      <c r="F4" s="4">
        <v>2392</v>
      </c>
      <c r="G4" s="4">
        <v>1152</v>
      </c>
      <c r="H4" s="4">
        <v>8958</v>
      </c>
      <c r="I4" s="4">
        <v>680</v>
      </c>
      <c r="J4" s="4"/>
      <c r="K4" s="4"/>
      <c r="L4" s="4"/>
      <c r="M4" s="4"/>
      <c r="N4" s="4"/>
      <c r="O4" s="4"/>
      <c r="P4" s="4"/>
      <c r="Q4" s="4"/>
      <c r="R4" s="8">
        <f aca="true" t="shared" si="0" ref="R4:R9">SUM(D4:Q4)</f>
        <v>57369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14854</v>
      </c>
      <c r="E5" s="4">
        <v>14223</v>
      </c>
      <c r="F5" s="4">
        <v>450</v>
      </c>
      <c r="G5" s="4">
        <v>4681</v>
      </c>
      <c r="H5" s="4">
        <v>160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34368</v>
      </c>
    </row>
    <row r="6" spans="1:18" ht="13.5">
      <c r="A6" s="3">
        <v>3</v>
      </c>
      <c r="B6" s="3" t="s">
        <v>2</v>
      </c>
      <c r="C6" s="5" t="s">
        <v>21</v>
      </c>
      <c r="D6" s="4">
        <v>11291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11291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5375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5375</v>
      </c>
    </row>
    <row r="9" spans="1:18" ht="13.5">
      <c r="A9" s="3">
        <v>6</v>
      </c>
      <c r="B9" s="3" t="s">
        <v>96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450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20">SUM(D10:Q10)</f>
        <v>500</v>
      </c>
    </row>
    <row r="11" spans="1:18" ht="13.5">
      <c r="A11" s="3">
        <v>8</v>
      </c>
      <c r="B11" s="3" t="s">
        <v>7</v>
      </c>
      <c r="C11" s="5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0</v>
      </c>
    </row>
    <row r="12" spans="1:18" ht="13.5">
      <c r="A12" s="3">
        <v>9</v>
      </c>
      <c r="B12" s="3" t="s">
        <v>8</v>
      </c>
      <c r="C12" s="5" t="s">
        <v>27</v>
      </c>
      <c r="D12" s="4">
        <v>38</v>
      </c>
      <c r="E12" s="4">
        <v>18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56</v>
      </c>
    </row>
    <row r="13" spans="1:18" ht="13.5">
      <c r="A13" s="3">
        <v>10</v>
      </c>
      <c r="B13" s="3" t="s">
        <v>9</v>
      </c>
      <c r="C13" s="5" t="s">
        <v>28</v>
      </c>
      <c r="D13" s="4">
        <v>1969</v>
      </c>
      <c r="E13" s="4">
        <v>3281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5250</v>
      </c>
    </row>
    <row r="14" spans="1:18" ht="13.5">
      <c r="A14" s="3">
        <v>11</v>
      </c>
      <c r="B14" s="3" t="s">
        <v>10</v>
      </c>
      <c r="C14" s="5" t="s">
        <v>29</v>
      </c>
      <c r="D14" s="4">
        <v>311</v>
      </c>
      <c r="E14" s="4">
        <v>322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633</v>
      </c>
    </row>
    <row r="15" spans="1:18" ht="13.5">
      <c r="A15" s="3">
        <v>12</v>
      </c>
      <c r="B15" s="3" t="s">
        <v>79</v>
      </c>
      <c r="C15" s="5" t="s">
        <v>30</v>
      </c>
      <c r="D15" s="4">
        <v>108</v>
      </c>
      <c r="E15" s="4">
        <v>99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207</v>
      </c>
    </row>
    <row r="16" spans="1:18" ht="13.5">
      <c r="A16" s="3">
        <v>13</v>
      </c>
      <c r="B16" s="3" t="s">
        <v>12</v>
      </c>
      <c r="C16" s="5" t="s">
        <v>30</v>
      </c>
      <c r="D16" s="4">
        <v>312</v>
      </c>
      <c r="E16" s="4">
        <v>289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601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1"/>
        <v>58</v>
      </c>
    </row>
    <row r="18" spans="1:18" ht="13.5">
      <c r="A18" s="3">
        <v>15</v>
      </c>
      <c r="B18" s="3" t="s">
        <v>14</v>
      </c>
      <c r="C18" s="5" t="s">
        <v>32</v>
      </c>
      <c r="D18" s="4">
        <v>312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1"/>
        <v>312</v>
      </c>
    </row>
    <row r="19" spans="1:18" ht="13.5">
      <c r="A19" s="3">
        <v>16</v>
      </c>
      <c r="B19" s="3" t="s">
        <v>15</v>
      </c>
      <c r="C19" s="5" t="s">
        <v>33</v>
      </c>
      <c r="D19" s="4">
        <v>125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1"/>
        <v>125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1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aca="true" t="shared" si="2" ref="R21:R33">SUM(D21:Q21)</f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t="shared" si="2"/>
        <v>0</v>
      </c>
    </row>
    <row r="23" spans="1:18" ht="26.25">
      <c r="A23" s="3">
        <v>20</v>
      </c>
      <c r="B23" s="3" t="s">
        <v>53</v>
      </c>
      <c r="C23" s="5" t="s">
        <v>41</v>
      </c>
      <c r="D23" s="4">
        <v>558</v>
      </c>
      <c r="E23" s="4">
        <v>1891</v>
      </c>
      <c r="F23" s="4">
        <v>32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2481</v>
      </c>
    </row>
    <row r="24" spans="1:18" ht="13.5">
      <c r="A24" s="3">
        <v>21</v>
      </c>
      <c r="B24" s="3" t="s">
        <v>42</v>
      </c>
      <c r="C24" s="5" t="s">
        <v>43</v>
      </c>
      <c r="D24" s="4">
        <v>1433</v>
      </c>
      <c r="E24" s="4">
        <v>1736</v>
      </c>
      <c r="F24" s="4">
        <v>251</v>
      </c>
      <c r="G24" s="4">
        <v>1736</v>
      </c>
      <c r="H24" s="4">
        <v>1200</v>
      </c>
      <c r="I24" s="4">
        <v>261</v>
      </c>
      <c r="J24" s="4"/>
      <c r="K24" s="4"/>
      <c r="L24" s="4"/>
      <c r="M24" s="4"/>
      <c r="N24" s="4"/>
      <c r="O24" s="4"/>
      <c r="P24" s="4"/>
      <c r="Q24" s="4"/>
      <c r="R24" s="8">
        <f t="shared" si="2"/>
        <v>6617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1500</v>
      </c>
    </row>
    <row r="26" spans="1:18" ht="13.5">
      <c r="A26" s="4">
        <v>23</v>
      </c>
      <c r="B26" s="4" t="s">
        <v>94</v>
      </c>
      <c r="C26" s="5" t="s">
        <v>81</v>
      </c>
      <c r="D26" s="4">
        <v>380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380</v>
      </c>
    </row>
    <row r="27" spans="1:18" ht="13.5">
      <c r="A27" s="4">
        <v>24</v>
      </c>
      <c r="B27" s="4" t="s">
        <v>50</v>
      </c>
      <c r="C27" s="4" t="s">
        <v>47</v>
      </c>
      <c r="D27" s="4">
        <v>186</v>
      </c>
      <c r="E27" s="4">
        <v>83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269</v>
      </c>
    </row>
    <row r="28" spans="1:18" ht="13.5">
      <c r="A28" s="4">
        <v>25</v>
      </c>
      <c r="B28" s="4" t="s">
        <v>48</v>
      </c>
      <c r="C28" s="4" t="s">
        <v>49</v>
      </c>
      <c r="D28" s="4">
        <v>250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2"/>
        <v>250</v>
      </c>
    </row>
    <row r="29" spans="1:18" ht="13.5">
      <c r="A29" s="4">
        <v>26</v>
      </c>
      <c r="B29" s="4" t="s">
        <v>51</v>
      </c>
      <c r="C29" s="4" t="s">
        <v>52</v>
      </c>
      <c r="D29" s="4">
        <v>190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2"/>
        <v>190</v>
      </c>
    </row>
    <row r="30" spans="1:18" ht="13.5">
      <c r="A30" s="4">
        <v>27</v>
      </c>
      <c r="B30" s="4" t="s">
        <v>103</v>
      </c>
      <c r="C30" s="4" t="s">
        <v>104</v>
      </c>
      <c r="D30" s="4">
        <v>399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2"/>
        <v>399</v>
      </c>
    </row>
    <row r="31" spans="1:18" ht="13.5">
      <c r="A31" s="4">
        <v>28</v>
      </c>
      <c r="B31" s="4" t="s">
        <v>105</v>
      </c>
      <c r="C31" s="4" t="s">
        <v>106</v>
      </c>
      <c r="D31" s="4">
        <v>820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2"/>
        <v>820</v>
      </c>
    </row>
    <row r="32" spans="1:18" ht="13.5">
      <c r="A32" s="4">
        <v>29</v>
      </c>
      <c r="B32" s="4" t="s">
        <v>70</v>
      </c>
      <c r="C32" s="4" t="s">
        <v>71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2"/>
        <v>0</v>
      </c>
    </row>
    <row r="33" spans="1:18" ht="13.5">
      <c r="A33" s="4">
        <v>30</v>
      </c>
      <c r="B33" s="4" t="s">
        <v>74</v>
      </c>
      <c r="C33" s="4" t="s">
        <v>102</v>
      </c>
      <c r="D33" s="4">
        <v>554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>
        <f t="shared" si="2"/>
        <v>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9.140625" style="1" customWidth="1"/>
    <col min="2" max="2" width="37.00390625" style="1" customWidth="1"/>
    <col min="3" max="3" width="35.00390625" style="1" customWidth="1"/>
    <col min="4" max="4" width="9.140625" style="1" hidden="1" customWidth="1"/>
    <col min="5" max="5" width="2.421875" style="1" hidden="1" customWidth="1"/>
    <col min="6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13" t="s">
        <v>35</v>
      </c>
    </row>
    <row r="4" spans="1:18" ht="18.75" customHeight="1">
      <c r="A4" s="3">
        <v>1</v>
      </c>
      <c r="B4" s="3" t="s">
        <v>107</v>
      </c>
      <c r="C4" s="5" t="s">
        <v>20</v>
      </c>
      <c r="D4" s="4">
        <v>316</v>
      </c>
      <c r="E4" s="4">
        <v>28</v>
      </c>
      <c r="F4" s="4">
        <v>39185</v>
      </c>
      <c r="G4" s="4">
        <v>4952</v>
      </c>
      <c r="H4" s="4">
        <v>1506</v>
      </c>
      <c r="I4" s="4">
        <v>211</v>
      </c>
      <c r="J4" s="4">
        <v>1191</v>
      </c>
      <c r="K4" s="4">
        <v>395</v>
      </c>
      <c r="L4" s="4">
        <v>1420</v>
      </c>
      <c r="M4" s="4">
        <v>1020</v>
      </c>
      <c r="N4" s="4">
        <v>7611</v>
      </c>
      <c r="O4" s="4"/>
      <c r="P4" s="4"/>
      <c r="Q4" s="4"/>
      <c r="R4" s="8">
        <f aca="true" t="shared" si="0" ref="R4:R9">SUM(D4:Q4)</f>
        <v>57835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15111</v>
      </c>
      <c r="E5" s="4">
        <v>14481</v>
      </c>
      <c r="F5" s="4">
        <v>459</v>
      </c>
      <c r="G5" s="4">
        <v>4769</v>
      </c>
      <c r="H5" s="4">
        <v>163</v>
      </c>
      <c r="I5" s="4">
        <v>719</v>
      </c>
      <c r="J5" s="4"/>
      <c r="K5" s="4"/>
      <c r="L5" s="4"/>
      <c r="M5" s="4"/>
      <c r="N5" s="4"/>
      <c r="O5" s="4"/>
      <c r="P5" s="4"/>
      <c r="Q5" s="4"/>
      <c r="R5" s="8">
        <f t="shared" si="0"/>
        <v>35702</v>
      </c>
    </row>
    <row r="6" spans="1:18" ht="13.5">
      <c r="A6" s="3">
        <v>3</v>
      </c>
      <c r="B6" s="3" t="s">
        <v>2</v>
      </c>
      <c r="C6" s="5" t="s">
        <v>21</v>
      </c>
      <c r="D6" s="4">
        <v>11592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11592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5355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5355</v>
      </c>
    </row>
    <row r="9" spans="1:18" ht="13.5">
      <c r="A9" s="3">
        <v>6</v>
      </c>
      <c r="B9" s="3" t="s">
        <v>78</v>
      </c>
      <c r="C9" s="5" t="s">
        <v>24</v>
      </c>
      <c r="D9" s="4">
        <v>462</v>
      </c>
      <c r="E9" s="4">
        <v>505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967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450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18">SUM(D10:Q10)</f>
        <v>500</v>
      </c>
    </row>
    <row r="11" spans="1:18" ht="13.5">
      <c r="A11" s="3">
        <v>8</v>
      </c>
      <c r="B11" s="3" t="s">
        <v>118</v>
      </c>
      <c r="C11" s="5" t="s">
        <v>26</v>
      </c>
      <c r="D11" s="4">
        <v>3472</v>
      </c>
      <c r="E11" s="4">
        <v>1736</v>
      </c>
      <c r="F11" s="4">
        <v>3472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8680</v>
      </c>
    </row>
    <row r="12" spans="1:18" ht="13.5">
      <c r="A12" s="3">
        <v>9</v>
      </c>
      <c r="B12" s="3" t="s">
        <v>8</v>
      </c>
      <c r="C12" s="5" t="s">
        <v>116</v>
      </c>
      <c r="D12" s="4">
        <v>42.59</v>
      </c>
      <c r="E12" s="4">
        <v>55.8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98.39</v>
      </c>
    </row>
    <row r="13" spans="1:18" ht="13.5">
      <c r="A13" s="3">
        <v>10</v>
      </c>
      <c r="B13" s="3" t="s">
        <v>119</v>
      </c>
      <c r="C13" s="5" t="s">
        <v>132</v>
      </c>
      <c r="D13" s="4">
        <v>3069.28</v>
      </c>
      <c r="E13" s="4">
        <v>1199.82</v>
      </c>
      <c r="F13" s="4">
        <v>677.63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4946.7300000000005</v>
      </c>
    </row>
    <row r="14" spans="1:18" ht="13.5">
      <c r="A14" s="3">
        <v>11</v>
      </c>
      <c r="B14" s="3" t="s">
        <v>10</v>
      </c>
      <c r="C14" s="5" t="s">
        <v>29</v>
      </c>
      <c r="D14" s="4">
        <v>328.84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328.84</v>
      </c>
    </row>
    <row r="15" spans="1:18" ht="13.5">
      <c r="A15" s="3">
        <v>12</v>
      </c>
      <c r="B15" s="3" t="s">
        <v>12</v>
      </c>
      <c r="C15" s="5" t="s">
        <v>30</v>
      </c>
      <c r="D15" s="4">
        <v>330.94</v>
      </c>
      <c r="E15" s="4">
        <v>3.04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333.98</v>
      </c>
    </row>
    <row r="16" spans="1:18" ht="13.5">
      <c r="A16" s="3">
        <v>13</v>
      </c>
      <c r="B16" s="3" t="s">
        <v>13</v>
      </c>
      <c r="C16" s="5" t="s">
        <v>31</v>
      </c>
      <c r="D16" s="4">
        <v>57.71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57.71</v>
      </c>
    </row>
    <row r="17" spans="1:18" ht="13.5">
      <c r="A17" s="3">
        <v>14</v>
      </c>
      <c r="B17" s="3" t="s">
        <v>14</v>
      </c>
      <c r="C17" s="5" t="s">
        <v>117</v>
      </c>
      <c r="D17" s="4">
        <v>73.05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1"/>
        <v>73.05</v>
      </c>
    </row>
    <row r="18" spans="1:18" ht="13.5">
      <c r="A18" s="3">
        <v>15</v>
      </c>
      <c r="B18" s="3" t="s">
        <v>15</v>
      </c>
      <c r="C18" s="5" t="s">
        <v>33</v>
      </c>
      <c r="D18" s="4">
        <v>128.78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1"/>
        <v>128.78</v>
      </c>
    </row>
    <row r="19" spans="1:18" ht="13.5">
      <c r="A19" s="3">
        <v>16</v>
      </c>
      <c r="B19" s="3" t="s">
        <v>39</v>
      </c>
      <c r="C19" s="5" t="s">
        <v>40</v>
      </c>
      <c r="D19" s="4">
        <v>10017.96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aca="true" t="shared" si="2" ref="R19:R28">SUM(D19:Q19)</f>
        <v>10017.96</v>
      </c>
    </row>
    <row r="20" spans="1:18" ht="13.5">
      <c r="A20" s="3">
        <v>17</v>
      </c>
      <c r="B20" s="3" t="s">
        <v>115</v>
      </c>
      <c r="C20" s="5" t="s">
        <v>114</v>
      </c>
      <c r="D20" s="4">
        <v>4923.79</v>
      </c>
      <c r="E20" s="4">
        <v>824.6</v>
      </c>
      <c r="F20" s="4">
        <v>3097.27</v>
      </c>
      <c r="G20" s="4">
        <v>553.66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2"/>
        <v>9399.32</v>
      </c>
    </row>
    <row r="21" spans="1:18" ht="13.5">
      <c r="A21" s="3">
        <v>18</v>
      </c>
      <c r="B21" s="3" t="s">
        <v>42</v>
      </c>
      <c r="C21" s="5" t="s">
        <v>131</v>
      </c>
      <c r="D21" s="4">
        <v>258.64</v>
      </c>
      <c r="E21" s="4">
        <v>64.24</v>
      </c>
      <c r="F21" s="4">
        <v>5.32</v>
      </c>
      <c r="G21" s="4">
        <v>1.03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2"/>
        <v>329.22999999999996</v>
      </c>
    </row>
    <row r="22" spans="1:18" ht="13.5">
      <c r="A22" s="4">
        <v>19</v>
      </c>
      <c r="B22" s="4" t="s">
        <v>86</v>
      </c>
      <c r="C22" s="5" t="s">
        <v>45</v>
      </c>
      <c r="D22" s="4">
        <v>1500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t="shared" si="2"/>
        <v>1500</v>
      </c>
    </row>
    <row r="23" spans="1:18" ht="13.5">
      <c r="A23" s="4">
        <v>20</v>
      </c>
      <c r="B23" s="4" t="s">
        <v>121</v>
      </c>
      <c r="C23" s="5" t="s">
        <v>120</v>
      </c>
      <c r="D23" s="4">
        <v>100</v>
      </c>
      <c r="E23" s="4">
        <v>77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177</v>
      </c>
    </row>
    <row r="24" spans="1:18" ht="13.5">
      <c r="A24" s="4">
        <v>21</v>
      </c>
      <c r="B24" s="4" t="s">
        <v>108</v>
      </c>
      <c r="C24" s="4" t="s">
        <v>109</v>
      </c>
      <c r="D24" s="4">
        <v>707.35</v>
      </c>
      <c r="E24" s="4">
        <v>1184.65</v>
      </c>
      <c r="F24" s="4">
        <v>120.52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2"/>
        <v>2012.52</v>
      </c>
    </row>
    <row r="25" spans="1:18" ht="13.5">
      <c r="A25" s="4">
        <v>22</v>
      </c>
      <c r="B25" s="4" t="s">
        <v>48</v>
      </c>
      <c r="C25" s="4" t="s">
        <v>49</v>
      </c>
      <c r="D25" s="4">
        <v>250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250</v>
      </c>
    </row>
    <row r="26" spans="1:18" ht="13.5">
      <c r="A26" s="4">
        <v>23</v>
      </c>
      <c r="B26" s="4" t="s">
        <v>51</v>
      </c>
      <c r="C26" s="4" t="s">
        <v>112</v>
      </c>
      <c r="D26" s="4">
        <v>564.49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564.49</v>
      </c>
    </row>
    <row r="27" spans="1:18" ht="13.5">
      <c r="A27" s="4">
        <v>24</v>
      </c>
      <c r="B27" s="4" t="s">
        <v>110</v>
      </c>
      <c r="C27" s="4" t="s">
        <v>113</v>
      </c>
      <c r="D27" s="4">
        <v>1900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1900</v>
      </c>
    </row>
    <row r="28" spans="1:18" ht="13.5">
      <c r="A28" s="4">
        <v>25</v>
      </c>
      <c r="B28" s="4" t="s">
        <v>80</v>
      </c>
      <c r="C28" s="4" t="s">
        <v>111</v>
      </c>
      <c r="D28" s="4">
        <v>380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2"/>
        <v>380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9"/>
  <sheetViews>
    <sheetView workbookViewId="0" topLeftCell="A1">
      <selection activeCell="C19" sqref="C19"/>
    </sheetView>
  </sheetViews>
  <sheetFormatPr defaultColWidth="9.140625" defaultRowHeight="15"/>
  <cols>
    <col min="1" max="1" width="9.140625" style="1" customWidth="1"/>
    <col min="2" max="2" width="37.00390625" style="1" customWidth="1"/>
    <col min="3" max="3" width="35.00390625" style="1" customWidth="1"/>
    <col min="4" max="10" width="9.140625" style="1" hidden="1" customWidth="1"/>
    <col min="11" max="11" width="1.421875" style="1" hidden="1" customWidth="1"/>
    <col min="12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13" t="s">
        <v>35</v>
      </c>
    </row>
    <row r="4" spans="1:18" ht="18.75" customHeight="1">
      <c r="A4" s="3">
        <v>1</v>
      </c>
      <c r="B4" s="3" t="s">
        <v>107</v>
      </c>
      <c r="C4" s="5" t="s">
        <v>20</v>
      </c>
      <c r="D4" s="4">
        <v>55802</v>
      </c>
      <c r="E4" s="4">
        <v>9471</v>
      </c>
      <c r="F4" s="4">
        <v>2780</v>
      </c>
      <c r="G4" s="4">
        <v>1420</v>
      </c>
      <c r="H4" s="4">
        <v>4107</v>
      </c>
      <c r="I4" s="4">
        <v>6755</v>
      </c>
      <c r="J4" s="4"/>
      <c r="K4" s="4"/>
      <c r="L4" s="4"/>
      <c r="M4" s="4"/>
      <c r="N4" s="4"/>
      <c r="O4" s="4"/>
      <c r="P4" s="4"/>
      <c r="Q4" s="4"/>
      <c r="R4" s="8">
        <f aca="true" t="shared" si="0" ref="R4:R9">SUM(D4:Q4)</f>
        <v>80335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17902</v>
      </c>
      <c r="E5" s="4">
        <v>19079</v>
      </c>
      <c r="F5" s="4">
        <v>600</v>
      </c>
      <c r="G5" s="4">
        <v>6237</v>
      </c>
      <c r="H5" s="4">
        <v>215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44033</v>
      </c>
    </row>
    <row r="6" spans="1:18" ht="13.5">
      <c r="A6" s="3">
        <v>3</v>
      </c>
      <c r="B6" s="3" t="s">
        <v>2</v>
      </c>
      <c r="C6" s="5" t="s">
        <v>21</v>
      </c>
      <c r="D6" s="4">
        <v>15746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15746</v>
      </c>
    </row>
    <row r="7" spans="1:18" ht="13.5">
      <c r="A7" s="3">
        <v>4</v>
      </c>
      <c r="B7" s="3" t="s">
        <v>3</v>
      </c>
      <c r="C7" s="5" t="s">
        <v>22</v>
      </c>
      <c r="D7" s="4">
        <v>423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423</v>
      </c>
    </row>
    <row r="8" spans="1:18" ht="13.5">
      <c r="A8" s="3">
        <v>5</v>
      </c>
      <c r="B8" s="3" t="s">
        <v>4</v>
      </c>
      <c r="C8" s="5" t="s">
        <v>23</v>
      </c>
      <c r="D8" s="4">
        <v>5471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5471</v>
      </c>
    </row>
    <row r="9" spans="1:18" ht="13.5">
      <c r="A9" s="3">
        <v>6</v>
      </c>
      <c r="B9" s="3" t="s">
        <v>78</v>
      </c>
      <c r="C9" s="5" t="s">
        <v>24</v>
      </c>
      <c r="D9" s="4">
        <v>462</v>
      </c>
      <c r="E9" s="4">
        <v>505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967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405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16">SUM(D10:Q10)</f>
        <v>455</v>
      </c>
    </row>
    <row r="11" spans="1:18" ht="13.5">
      <c r="A11" s="3">
        <v>8</v>
      </c>
      <c r="B11" s="3" t="s">
        <v>118</v>
      </c>
      <c r="C11" s="5" t="s">
        <v>26</v>
      </c>
      <c r="D11" s="4">
        <v>1736</v>
      </c>
      <c r="E11" s="4">
        <v>1736</v>
      </c>
      <c r="F11" s="4">
        <v>1736</v>
      </c>
      <c r="G11" s="4">
        <v>3472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8680</v>
      </c>
    </row>
    <row r="12" spans="1:18" ht="13.5">
      <c r="A12" s="3">
        <v>9</v>
      </c>
      <c r="B12" s="3" t="s">
        <v>8</v>
      </c>
      <c r="C12" s="5" t="s">
        <v>27</v>
      </c>
      <c r="D12" s="4">
        <v>84.38</v>
      </c>
      <c r="E12" s="4">
        <v>62.25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146.63</v>
      </c>
    </row>
    <row r="13" spans="1:18" ht="13.5">
      <c r="A13" s="3">
        <v>10</v>
      </c>
      <c r="B13" s="3" t="s">
        <v>119</v>
      </c>
      <c r="C13" s="5" t="s">
        <v>130</v>
      </c>
      <c r="D13" s="4">
        <v>2114.61</v>
      </c>
      <c r="E13" s="4">
        <v>693.82</v>
      </c>
      <c r="F13" s="4">
        <v>2602.81</v>
      </c>
      <c r="G13" s="4">
        <v>5680.29</v>
      </c>
      <c r="H13" s="4">
        <v>3782.89</v>
      </c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14874.419999999998</v>
      </c>
    </row>
    <row r="14" spans="1:18" ht="13.5">
      <c r="A14" s="3">
        <v>11</v>
      </c>
      <c r="B14" s="3" t="s">
        <v>126</v>
      </c>
      <c r="C14" s="5" t="s">
        <v>30</v>
      </c>
      <c r="D14" s="4">
        <v>100.31</v>
      </c>
      <c r="E14" s="4">
        <v>94.51</v>
      </c>
      <c r="F14" s="4">
        <v>341.07</v>
      </c>
      <c r="G14" s="4">
        <v>317.45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853.3399999999999</v>
      </c>
    </row>
    <row r="15" spans="1:18" ht="13.5">
      <c r="A15" s="3">
        <v>14</v>
      </c>
      <c r="B15" s="3" t="s">
        <v>13</v>
      </c>
      <c r="C15" s="5" t="s">
        <v>31</v>
      </c>
      <c r="D15" s="4">
        <v>57.71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57.71</v>
      </c>
    </row>
    <row r="16" spans="1:18" ht="13.5">
      <c r="A16" s="3">
        <v>16</v>
      </c>
      <c r="B16" s="3" t="s">
        <v>15</v>
      </c>
      <c r="C16" s="5" t="s">
        <v>33</v>
      </c>
      <c r="D16" s="4">
        <v>83.16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83.16</v>
      </c>
    </row>
    <row r="17" spans="1:18" ht="13.5">
      <c r="A17" s="3">
        <v>20</v>
      </c>
      <c r="B17" s="3" t="s">
        <v>53</v>
      </c>
      <c r="C17" s="5" t="s">
        <v>41</v>
      </c>
      <c r="D17" s="4">
        <v>992</v>
      </c>
      <c r="E17" s="4">
        <v>2312.65</v>
      </c>
      <c r="F17" s="4">
        <v>62000</v>
      </c>
      <c r="G17" s="4">
        <v>3627.41</v>
      </c>
      <c r="H17" s="4">
        <v>4476.4</v>
      </c>
      <c r="I17" s="4">
        <v>3334.98</v>
      </c>
      <c r="J17" s="4"/>
      <c r="K17" s="4"/>
      <c r="L17" s="4"/>
      <c r="M17" s="4"/>
      <c r="N17" s="4"/>
      <c r="O17" s="4"/>
      <c r="P17" s="4"/>
      <c r="Q17" s="4"/>
      <c r="R17" s="8">
        <f aca="true" t="shared" si="2" ref="R17:R29">SUM(D17:Q17)</f>
        <v>76743.43999999999</v>
      </c>
    </row>
    <row r="18" spans="1:18" ht="13.5">
      <c r="A18" s="3">
        <v>21</v>
      </c>
      <c r="B18" s="3" t="s">
        <v>42</v>
      </c>
      <c r="C18" s="5" t="s">
        <v>131</v>
      </c>
      <c r="D18" s="4">
        <v>270.37</v>
      </c>
      <c r="E18" s="4">
        <v>264.51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2"/>
        <v>534.88</v>
      </c>
    </row>
    <row r="19" spans="1:18" ht="13.5">
      <c r="A19" s="4">
        <v>22</v>
      </c>
      <c r="B19" s="4" t="s">
        <v>124</v>
      </c>
      <c r="C19" s="5" t="s">
        <v>45</v>
      </c>
      <c r="D19" s="4">
        <v>1500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2"/>
        <v>1500</v>
      </c>
    </row>
    <row r="20" spans="1:18" ht="13.5">
      <c r="A20" s="4">
        <v>23</v>
      </c>
      <c r="B20" s="4" t="s">
        <v>123</v>
      </c>
      <c r="C20" s="5" t="s">
        <v>100</v>
      </c>
      <c r="D20" s="4">
        <v>1060</v>
      </c>
      <c r="E20" s="4">
        <v>1000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2"/>
        <v>2060</v>
      </c>
    </row>
    <row r="21" spans="1:18" ht="13.5">
      <c r="A21" s="4">
        <v>24</v>
      </c>
      <c r="B21" s="4" t="s">
        <v>50</v>
      </c>
      <c r="C21" s="4" t="s">
        <v>47</v>
      </c>
      <c r="D21" s="4">
        <v>997.76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2"/>
        <v>997.76</v>
      </c>
    </row>
    <row r="22" spans="1:18" ht="13.5">
      <c r="A22" s="4">
        <v>25</v>
      </c>
      <c r="B22" s="4" t="s">
        <v>129</v>
      </c>
      <c r="C22" s="4" t="s">
        <v>49</v>
      </c>
      <c r="D22" s="4">
        <v>250</v>
      </c>
      <c r="E22" s="4">
        <v>250</v>
      </c>
      <c r="F22" s="4">
        <v>475.19</v>
      </c>
      <c r="G22" s="4">
        <v>10749.61</v>
      </c>
      <c r="H22" s="4">
        <v>15517.41</v>
      </c>
      <c r="I22" s="4">
        <v>3650.94</v>
      </c>
      <c r="J22" s="4"/>
      <c r="K22" s="4"/>
      <c r="L22" s="4"/>
      <c r="M22" s="4"/>
      <c r="N22" s="4"/>
      <c r="O22" s="4"/>
      <c r="P22" s="4"/>
      <c r="Q22" s="4"/>
      <c r="R22" s="8">
        <f t="shared" si="2"/>
        <v>30893.149999999998</v>
      </c>
    </row>
    <row r="23" spans="1:18" ht="13.5">
      <c r="A23" s="4">
        <v>26</v>
      </c>
      <c r="B23" s="4" t="s">
        <v>51</v>
      </c>
      <c r="C23" s="4" t="s">
        <v>112</v>
      </c>
      <c r="D23" s="4">
        <v>303.01</v>
      </c>
      <c r="E23" s="4">
        <v>925</v>
      </c>
      <c r="F23" s="4">
        <v>195</v>
      </c>
      <c r="G23" s="4">
        <v>2115.01</v>
      </c>
      <c r="H23" s="4">
        <v>400</v>
      </c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3938.0200000000004</v>
      </c>
    </row>
    <row r="24" spans="1:18" ht="13.5">
      <c r="A24" s="4">
        <v>27</v>
      </c>
      <c r="B24" s="4" t="s">
        <v>121</v>
      </c>
      <c r="C24" s="5" t="s">
        <v>120</v>
      </c>
      <c r="D24" s="4">
        <v>77</v>
      </c>
      <c r="E24" s="4">
        <v>104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2"/>
        <v>181</v>
      </c>
    </row>
    <row r="25" spans="1:18" ht="13.5">
      <c r="A25" s="4">
        <v>28</v>
      </c>
      <c r="B25" s="4" t="s">
        <v>80</v>
      </c>
      <c r="C25" s="4" t="s">
        <v>111</v>
      </c>
      <c r="D25" s="4">
        <v>380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380</v>
      </c>
    </row>
    <row r="26" spans="1:18" ht="13.5">
      <c r="A26" s="4">
        <v>29</v>
      </c>
      <c r="B26" s="4" t="s">
        <v>77</v>
      </c>
      <c r="C26" s="4" t="s">
        <v>61</v>
      </c>
      <c r="D26" s="4">
        <v>795.52</v>
      </c>
      <c r="E26" s="4">
        <v>1260.61</v>
      </c>
      <c r="F26" s="4">
        <v>310</v>
      </c>
      <c r="G26" s="4">
        <v>120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2486.13</v>
      </c>
    </row>
    <row r="27" spans="1:18" ht="13.5">
      <c r="A27" s="4">
        <v>30</v>
      </c>
      <c r="B27" s="4" t="s">
        <v>125</v>
      </c>
      <c r="C27" s="4" t="s">
        <v>73</v>
      </c>
      <c r="D27" s="4">
        <v>727</v>
      </c>
      <c r="E27" s="4">
        <v>727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1454</v>
      </c>
    </row>
    <row r="28" spans="1:18" ht="13.5">
      <c r="A28" s="4">
        <v>31</v>
      </c>
      <c r="B28" s="4" t="s">
        <v>128</v>
      </c>
      <c r="C28" s="4" t="s">
        <v>127</v>
      </c>
      <c r="D28" s="4">
        <v>74.5</v>
      </c>
      <c r="E28" s="4">
        <v>378.1</v>
      </c>
      <c r="F28" s="4">
        <v>364.2</v>
      </c>
      <c r="G28" s="4">
        <v>236</v>
      </c>
      <c r="H28" s="4">
        <v>323.6</v>
      </c>
      <c r="I28" s="4">
        <v>1680.2</v>
      </c>
      <c r="J28" s="4">
        <v>148.8</v>
      </c>
      <c r="K28" s="4">
        <v>63</v>
      </c>
      <c r="L28" s="4">
        <v>3766</v>
      </c>
      <c r="M28" s="4">
        <v>1801.6</v>
      </c>
      <c r="N28" s="4">
        <v>4193.42</v>
      </c>
      <c r="O28" s="4"/>
      <c r="P28" s="4"/>
      <c r="Q28" s="4"/>
      <c r="R28" s="8">
        <f t="shared" si="2"/>
        <v>13029.42</v>
      </c>
    </row>
    <row r="29" spans="1:18" ht="13.5">
      <c r="A29" s="4">
        <v>32</v>
      </c>
      <c r="B29" s="4" t="s">
        <v>122</v>
      </c>
      <c r="C29" s="4" t="s">
        <v>75</v>
      </c>
      <c r="D29" s="4">
        <v>652.68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2"/>
        <v>652.68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    Ministerul Mediului ,Apelor si Padurilor
Agenţia Naţională pentru Protecţia Mediului
Agenţia pentru Protecţia Mediului  Prahova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zoomScale="75" zoomScaleNormal="75" zoomScalePageLayoutView="0" workbookViewId="0" topLeftCell="A1">
      <selection activeCell="R3" sqref="R3"/>
    </sheetView>
  </sheetViews>
  <sheetFormatPr defaultColWidth="9.140625" defaultRowHeight="15"/>
  <cols>
    <col min="1" max="1" width="7.7109375" style="1" customWidth="1"/>
    <col min="2" max="2" width="26.140625" style="1" customWidth="1"/>
    <col min="3" max="3" width="30.710937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9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42081</v>
      </c>
      <c r="E4" s="4">
        <v>5253</v>
      </c>
      <c r="F4" s="4">
        <v>1551</v>
      </c>
      <c r="G4" s="4">
        <v>1253</v>
      </c>
      <c r="H4" s="4">
        <v>1349</v>
      </c>
      <c r="I4" s="4">
        <v>1090</v>
      </c>
      <c r="J4" s="4">
        <v>195</v>
      </c>
      <c r="K4" s="4">
        <v>390</v>
      </c>
      <c r="L4" s="4">
        <v>110</v>
      </c>
      <c r="M4" s="4">
        <v>192</v>
      </c>
      <c r="N4" s="4">
        <v>4376</v>
      </c>
      <c r="O4" s="4">
        <v>38</v>
      </c>
      <c r="P4" s="4"/>
      <c r="Q4" s="4"/>
      <c r="R4" s="8">
        <f aca="true" t="shared" si="0" ref="R4:R9">SUM(D4:Q4)</f>
        <v>57878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14952</v>
      </c>
      <c r="E5" s="4">
        <v>14370</v>
      </c>
      <c r="F5" s="4">
        <v>456</v>
      </c>
      <c r="G5" s="4">
        <v>4745</v>
      </c>
      <c r="H5" s="4">
        <v>162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34685</v>
      </c>
    </row>
    <row r="6" spans="1:18" ht="13.5">
      <c r="A6" s="3">
        <v>3</v>
      </c>
      <c r="B6" s="3" t="s">
        <v>2</v>
      </c>
      <c r="C6" s="5" t="s">
        <v>21</v>
      </c>
      <c r="D6" s="4">
        <v>11586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11586</v>
      </c>
    </row>
    <row r="7" spans="1:18" ht="13.5">
      <c r="A7" s="3">
        <v>4</v>
      </c>
      <c r="B7" s="3" t="s">
        <v>3</v>
      </c>
      <c r="C7" s="5" t="s">
        <v>22</v>
      </c>
      <c r="D7" s="4">
        <v>395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395</v>
      </c>
    </row>
    <row r="8" spans="1:18" ht="13.5">
      <c r="A8" s="3">
        <v>5</v>
      </c>
      <c r="B8" s="3" t="s">
        <v>4</v>
      </c>
      <c r="C8" s="5" t="s">
        <v>23</v>
      </c>
      <c r="D8" s="4">
        <v>5823</v>
      </c>
      <c r="E8" s="4">
        <v>360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6183</v>
      </c>
    </row>
    <row r="9" spans="1:18" ht="13.5">
      <c r="A9" s="3">
        <v>6</v>
      </c>
      <c r="B9" s="3" t="s">
        <v>78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20">SUM(D10:Q10)</f>
        <v>500</v>
      </c>
    </row>
    <row r="11" spans="1:18" ht="13.5">
      <c r="A11" s="3">
        <v>8</v>
      </c>
      <c r="B11" s="3" t="s">
        <v>7</v>
      </c>
      <c r="C11" s="5" t="s">
        <v>26</v>
      </c>
      <c r="D11" s="4">
        <v>3472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3472</v>
      </c>
    </row>
    <row r="12" spans="1:18" ht="13.5">
      <c r="A12" s="3">
        <v>9</v>
      </c>
      <c r="B12" s="3" t="s">
        <v>8</v>
      </c>
      <c r="C12" s="5" t="s">
        <v>27</v>
      </c>
      <c r="D12" s="4">
        <v>18</v>
      </c>
      <c r="E12" s="4">
        <v>20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38</v>
      </c>
    </row>
    <row r="13" spans="1:18" ht="13.5">
      <c r="A13" s="3">
        <v>10</v>
      </c>
      <c r="B13" s="3" t="s">
        <v>9</v>
      </c>
      <c r="C13" s="5" t="s">
        <v>28</v>
      </c>
      <c r="D13" s="4">
        <v>5931</v>
      </c>
      <c r="E13" s="4">
        <v>1439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7370</v>
      </c>
    </row>
    <row r="14" spans="1:18" ht="13.5">
      <c r="A14" s="3">
        <v>11</v>
      </c>
      <c r="B14" s="3" t="s">
        <v>10</v>
      </c>
      <c r="C14" s="5" t="s">
        <v>29</v>
      </c>
      <c r="D14" s="4">
        <v>649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649</v>
      </c>
    </row>
    <row r="15" spans="1:18" ht="13.5">
      <c r="A15" s="3">
        <v>12</v>
      </c>
      <c r="B15" s="3" t="s">
        <v>79</v>
      </c>
      <c r="C15" s="5" t="s">
        <v>30</v>
      </c>
      <c r="D15" s="4">
        <v>217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217</v>
      </c>
    </row>
    <row r="16" spans="1:18" ht="13.5">
      <c r="A16" s="3">
        <v>13</v>
      </c>
      <c r="B16" s="3" t="s">
        <v>12</v>
      </c>
      <c r="C16" s="5" t="s">
        <v>30</v>
      </c>
      <c r="D16" s="4">
        <v>344</v>
      </c>
      <c r="E16" s="4">
        <v>386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730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>
        <v>58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1"/>
        <v>116</v>
      </c>
    </row>
    <row r="18" spans="1:18" ht="13.5">
      <c r="A18" s="3">
        <v>15</v>
      </c>
      <c r="B18" s="3" t="s">
        <v>14</v>
      </c>
      <c r="C18" s="5" t="s">
        <v>32</v>
      </c>
      <c r="D18" s="4">
        <v>73</v>
      </c>
      <c r="E18" s="4">
        <v>73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1"/>
        <v>146</v>
      </c>
    </row>
    <row r="19" spans="1:18" ht="13.5">
      <c r="A19" s="3">
        <v>16</v>
      </c>
      <c r="B19" s="3" t="s">
        <v>15</v>
      </c>
      <c r="C19" s="5" t="s">
        <v>33</v>
      </c>
      <c r="D19" s="4">
        <v>130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1"/>
        <v>130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1"/>
        <v>0</v>
      </c>
    </row>
    <row r="21" spans="1:18" ht="26.2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>SUM(D21:Q21)</f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2" ref="R22:R34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0</v>
      </c>
    </row>
    <row r="24" spans="1:18" ht="13.5">
      <c r="A24" s="3">
        <v>21</v>
      </c>
      <c r="B24" s="3" t="s">
        <v>42</v>
      </c>
      <c r="C24" s="5" t="s">
        <v>43</v>
      </c>
      <c r="D24" s="4">
        <v>77</v>
      </c>
      <c r="E24" s="4">
        <v>7733</v>
      </c>
      <c r="F24" s="4">
        <v>1736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2"/>
        <v>9546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1500</v>
      </c>
    </row>
    <row r="26" spans="1:18" ht="13.5">
      <c r="A26" s="4">
        <v>23</v>
      </c>
      <c r="B26" s="4" t="s">
        <v>80</v>
      </c>
      <c r="C26" s="5" t="s">
        <v>82</v>
      </c>
      <c r="D26" s="4">
        <v>380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380</v>
      </c>
    </row>
    <row r="27" spans="1:18" ht="13.5">
      <c r="A27" s="4">
        <v>24</v>
      </c>
      <c r="B27" s="4" t="s">
        <v>50</v>
      </c>
      <c r="C27" s="4" t="s">
        <v>47</v>
      </c>
      <c r="D27" s="4">
        <v>34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34</v>
      </c>
    </row>
    <row r="28" spans="1:18" ht="13.5">
      <c r="A28" s="4">
        <v>25</v>
      </c>
      <c r="B28" s="4" t="s">
        <v>48</v>
      </c>
      <c r="C28" s="4" t="s">
        <v>49</v>
      </c>
      <c r="D28" s="4">
        <v>250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2"/>
        <v>250</v>
      </c>
    </row>
    <row r="29" spans="1:18" ht="13.5">
      <c r="A29" s="4">
        <v>26</v>
      </c>
      <c r="B29" s="4" t="s">
        <v>51</v>
      </c>
      <c r="C29" s="4" t="s">
        <v>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2"/>
        <v>0</v>
      </c>
    </row>
    <row r="30" spans="1:18" ht="13.5">
      <c r="A30" s="4">
        <v>27</v>
      </c>
      <c r="B30" s="4" t="s">
        <v>83</v>
      </c>
      <c r="C30" s="4" t="s">
        <v>84</v>
      </c>
      <c r="D30" s="4">
        <v>1845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2"/>
        <v>1845</v>
      </c>
    </row>
    <row r="31" spans="1:18" ht="13.5">
      <c r="A31" s="4">
        <v>28</v>
      </c>
      <c r="B31" s="4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2"/>
        <v>0</v>
      </c>
    </row>
    <row r="32" spans="1:18" ht="13.5">
      <c r="A32" s="4">
        <v>29</v>
      </c>
      <c r="B32" s="4" t="s">
        <v>60</v>
      </c>
      <c r="C32" s="4" t="s">
        <v>85</v>
      </c>
      <c r="D32" s="4">
        <v>740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2"/>
        <v>740</v>
      </c>
    </row>
    <row r="33" spans="1:18" ht="13.5">
      <c r="A33" s="4">
        <v>30</v>
      </c>
      <c r="B33" s="4" t="s">
        <v>87</v>
      </c>
      <c r="C33" s="4" t="s">
        <v>59</v>
      </c>
      <c r="D33" s="4">
        <v>400</v>
      </c>
      <c r="E33" s="4">
        <v>380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>
        <f t="shared" si="2"/>
        <v>780</v>
      </c>
    </row>
    <row r="34" spans="1:18" ht="13.5">
      <c r="A34" s="4">
        <v>31</v>
      </c>
      <c r="B34" s="4" t="s">
        <v>57</v>
      </c>
      <c r="C34" s="4" t="s">
        <v>56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8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V7" sqref="V7"/>
    </sheetView>
  </sheetViews>
  <sheetFormatPr defaultColWidth="9.140625" defaultRowHeight="15"/>
  <cols>
    <col min="1" max="1" width="6.57421875" style="1" customWidth="1"/>
    <col min="2" max="2" width="27.00390625" style="1" customWidth="1"/>
    <col min="3" max="3" width="35.00390625" style="1" customWidth="1"/>
    <col min="4" max="4" width="4.7109375" style="1" hidden="1" customWidth="1"/>
    <col min="5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26.25">
      <c r="A3" s="2" t="s">
        <v>0</v>
      </c>
      <c r="B3" s="2" t="s">
        <v>1</v>
      </c>
      <c r="C3" s="2" t="s">
        <v>19</v>
      </c>
      <c r="D3" s="4" t="s">
        <v>35</v>
      </c>
      <c r="E3" s="6"/>
      <c r="R3" s="11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40915</v>
      </c>
      <c r="E4" s="4">
        <v>5070</v>
      </c>
      <c r="F4" s="4">
        <v>1543</v>
      </c>
      <c r="G4" s="4">
        <v>815</v>
      </c>
      <c r="H4" s="4">
        <v>1356</v>
      </c>
      <c r="I4" s="4">
        <v>1095</v>
      </c>
      <c r="J4" s="4">
        <v>1134</v>
      </c>
      <c r="K4" s="4">
        <v>945</v>
      </c>
      <c r="L4" s="4">
        <v>1826</v>
      </c>
      <c r="M4" s="4">
        <v>222</v>
      </c>
      <c r="N4" s="4">
        <v>545</v>
      </c>
      <c r="O4" s="4">
        <v>1312</v>
      </c>
      <c r="P4" s="4">
        <v>156</v>
      </c>
      <c r="Q4" s="4"/>
      <c r="R4" s="8">
        <f aca="true" t="shared" si="0" ref="R4:R21">SUM(D4:Q4)</f>
        <v>56934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14729</v>
      </c>
      <c r="E5" s="4">
        <v>14146</v>
      </c>
      <c r="F5" s="4">
        <v>451</v>
      </c>
      <c r="G5" s="4">
        <v>4694</v>
      </c>
      <c r="H5" s="4">
        <v>160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34180</v>
      </c>
    </row>
    <row r="6" spans="1:18" ht="13.5">
      <c r="A6" s="3">
        <v>3</v>
      </c>
      <c r="B6" s="3" t="s">
        <v>2</v>
      </c>
      <c r="C6" s="5" t="s">
        <v>21</v>
      </c>
      <c r="D6" s="4">
        <v>11399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11399</v>
      </c>
    </row>
    <row r="7" spans="1:18" ht="13.5">
      <c r="A7" s="3">
        <v>4</v>
      </c>
      <c r="B7" s="3" t="s">
        <v>3</v>
      </c>
      <c r="C7" s="5" t="s">
        <v>22</v>
      </c>
      <c r="D7" s="4">
        <v>383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383</v>
      </c>
    </row>
    <row r="8" spans="1:18" ht="13.5">
      <c r="A8" s="3">
        <v>5</v>
      </c>
      <c r="B8" s="3" t="s">
        <v>4</v>
      </c>
      <c r="C8" s="5" t="s">
        <v>23</v>
      </c>
      <c r="D8" s="4">
        <v>5752</v>
      </c>
      <c r="E8" s="4">
        <v>360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6112</v>
      </c>
    </row>
    <row r="9" spans="1:18" ht="13.5">
      <c r="A9" s="3">
        <v>6</v>
      </c>
      <c r="B9" s="3" t="s">
        <v>78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t="shared" si="0"/>
        <v>500</v>
      </c>
    </row>
    <row r="11" spans="1:18" ht="13.5">
      <c r="A11" s="3">
        <v>8</v>
      </c>
      <c r="B11" s="3" t="s">
        <v>7</v>
      </c>
      <c r="C11" s="5" t="s">
        <v>26</v>
      </c>
      <c r="D11" s="4">
        <v>3472</v>
      </c>
      <c r="E11" s="4">
        <v>3472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0"/>
        <v>6944</v>
      </c>
    </row>
    <row r="12" spans="1:18" ht="13.5">
      <c r="A12" s="3">
        <v>9</v>
      </c>
      <c r="B12" s="3" t="s">
        <v>8</v>
      </c>
      <c r="C12" s="5" t="s">
        <v>27</v>
      </c>
      <c r="D12" s="4">
        <v>86</v>
      </c>
      <c r="E12" s="4">
        <v>40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0"/>
        <v>126</v>
      </c>
    </row>
    <row r="13" spans="1:18" ht="13.5">
      <c r="A13" s="3">
        <v>10</v>
      </c>
      <c r="B13" s="3" t="s">
        <v>9</v>
      </c>
      <c r="C13" s="5" t="s">
        <v>28</v>
      </c>
      <c r="D13" s="4">
        <v>1256</v>
      </c>
      <c r="E13" s="4">
        <v>693</v>
      </c>
      <c r="F13" s="4">
        <v>955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0"/>
        <v>2904</v>
      </c>
    </row>
    <row r="14" spans="1:18" ht="13.5">
      <c r="A14" s="3">
        <v>11</v>
      </c>
      <c r="B14" s="3" t="s">
        <v>10</v>
      </c>
      <c r="C14" s="5" t="s">
        <v>29</v>
      </c>
      <c r="D14" s="4">
        <v>335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0"/>
        <v>335</v>
      </c>
    </row>
    <row r="15" spans="1:18" ht="13.5">
      <c r="A15" s="3">
        <v>12</v>
      </c>
      <c r="B15" s="3" t="s">
        <v>79</v>
      </c>
      <c r="C15" s="5" t="s">
        <v>30</v>
      </c>
      <c r="D15" s="4">
        <v>91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0"/>
        <v>91</v>
      </c>
    </row>
    <row r="16" spans="1:18" ht="13.5">
      <c r="A16" s="3">
        <v>13</v>
      </c>
      <c r="B16" s="3" t="s">
        <v>12</v>
      </c>
      <c r="C16" s="5" t="s">
        <v>30</v>
      </c>
      <c r="D16" s="4">
        <v>324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0"/>
        <v>324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0"/>
        <v>58</v>
      </c>
    </row>
    <row r="18" spans="1:18" ht="13.5">
      <c r="A18" s="3">
        <v>15</v>
      </c>
      <c r="B18" s="3" t="s">
        <v>14</v>
      </c>
      <c r="C18" s="5" t="s">
        <v>32</v>
      </c>
      <c r="D18" s="4">
        <v>73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0"/>
        <v>73</v>
      </c>
    </row>
    <row r="19" spans="1:18" ht="13.5">
      <c r="A19" s="3">
        <v>16</v>
      </c>
      <c r="B19" s="3" t="s">
        <v>15</v>
      </c>
      <c r="C19" s="5" t="s">
        <v>33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0"/>
        <v>0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0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0"/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1" ref="R22:R34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>
        <v>2418</v>
      </c>
      <c r="E23" s="4">
        <v>2346</v>
      </c>
      <c r="F23" s="4">
        <v>1617</v>
      </c>
      <c r="G23" s="4">
        <v>2418</v>
      </c>
      <c r="H23" s="4">
        <v>9821</v>
      </c>
      <c r="I23" s="4"/>
      <c r="J23" s="4"/>
      <c r="K23" s="4"/>
      <c r="L23" s="4"/>
      <c r="M23" s="4"/>
      <c r="N23" s="4"/>
      <c r="O23" s="4"/>
      <c r="P23" s="4"/>
      <c r="Q23" s="4"/>
      <c r="R23" s="8">
        <f t="shared" si="1"/>
        <v>18620</v>
      </c>
    </row>
    <row r="24" spans="1:18" ht="13.5">
      <c r="A24" s="3">
        <v>21</v>
      </c>
      <c r="B24" s="3" t="s">
        <v>42</v>
      </c>
      <c r="C24" s="5" t="s">
        <v>43</v>
      </c>
      <c r="D24" s="4">
        <v>1736</v>
      </c>
      <c r="E24" s="4">
        <v>11547.12</v>
      </c>
      <c r="F24" s="4">
        <v>206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1"/>
        <v>13489.12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1"/>
        <v>1500</v>
      </c>
    </row>
    <row r="26" spans="1:18" ht="13.5">
      <c r="A26" s="4">
        <v>23</v>
      </c>
      <c r="B26" s="4" t="s">
        <v>89</v>
      </c>
      <c r="C26" s="5" t="s">
        <v>81</v>
      </c>
      <c r="D26" s="4">
        <v>380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1"/>
        <v>380</v>
      </c>
    </row>
    <row r="27" spans="1:18" ht="13.5">
      <c r="A27" s="4">
        <v>24</v>
      </c>
      <c r="B27" s="4" t="s">
        <v>50</v>
      </c>
      <c r="C27" s="4" t="s">
        <v>47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1"/>
        <v>0</v>
      </c>
    </row>
    <row r="28" spans="1:18" ht="13.5">
      <c r="A28" s="4">
        <v>25</v>
      </c>
      <c r="B28" s="4" t="s">
        <v>48</v>
      </c>
      <c r="C28" s="4" t="s">
        <v>49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1"/>
        <v>0</v>
      </c>
    </row>
    <row r="29" spans="1:18" ht="13.5">
      <c r="A29" s="4">
        <v>26</v>
      </c>
      <c r="B29" s="4" t="s">
        <v>62</v>
      </c>
      <c r="C29" s="4" t="s">
        <v>52</v>
      </c>
      <c r="D29" s="4">
        <v>400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1"/>
        <v>400</v>
      </c>
    </row>
    <row r="30" spans="1:18" ht="13.5">
      <c r="A30" s="4">
        <v>27</v>
      </c>
      <c r="B30" s="4" t="s">
        <v>54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1"/>
        <v>0</v>
      </c>
    </row>
    <row r="31" spans="1:18" ht="13.5">
      <c r="A31" s="4">
        <v>28</v>
      </c>
      <c r="B31" s="4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1"/>
        <v>0</v>
      </c>
    </row>
    <row r="32" spans="1:18" ht="13.5">
      <c r="A32" s="4">
        <v>29</v>
      </c>
      <c r="B32" s="4" t="s">
        <v>58</v>
      </c>
      <c r="C32" s="4" t="s">
        <v>59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1"/>
        <v>0</v>
      </c>
    </row>
    <row r="33" spans="1:18" ht="13.5">
      <c r="A33" s="4">
        <v>30</v>
      </c>
      <c r="B33" s="4" t="s">
        <v>60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>
        <f t="shared" si="1"/>
        <v>0</v>
      </c>
    </row>
    <row r="34" spans="1:18" ht="13.5">
      <c r="A34" s="4">
        <v>31</v>
      </c>
      <c r="B34" s="4" t="s">
        <v>88</v>
      </c>
      <c r="C34" s="4"/>
      <c r="D34" s="4">
        <v>58826</v>
      </c>
      <c r="E34" s="4">
        <v>4712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8">
        <f t="shared" si="1"/>
        <v>63538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1">
      <selection activeCell="W13" sqref="W13"/>
    </sheetView>
  </sheetViews>
  <sheetFormatPr defaultColWidth="9.140625" defaultRowHeight="15"/>
  <cols>
    <col min="1" max="1" width="7.57421875" style="1" customWidth="1"/>
    <col min="2" max="2" width="25.5742187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11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43846</v>
      </c>
      <c r="E4" s="4">
        <v>5122</v>
      </c>
      <c r="F4" s="4">
        <v>2397</v>
      </c>
      <c r="G4" s="4">
        <v>2812</v>
      </c>
      <c r="H4" s="4">
        <v>4593</v>
      </c>
      <c r="I4" s="4">
        <v>789</v>
      </c>
      <c r="J4" s="4">
        <v>1464</v>
      </c>
      <c r="K4" s="4"/>
      <c r="L4" s="4"/>
      <c r="M4" s="4"/>
      <c r="N4" s="4"/>
      <c r="O4" s="4"/>
      <c r="P4" s="4"/>
      <c r="Q4" s="4"/>
      <c r="R4" s="8">
        <f aca="true" t="shared" si="0" ref="R4:R21">SUM(D4:Q4)</f>
        <v>61023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15300</v>
      </c>
      <c r="E5" s="4">
        <v>14656</v>
      </c>
      <c r="F5" s="4">
        <v>464</v>
      </c>
      <c r="G5" s="4">
        <v>4829</v>
      </c>
      <c r="H5" s="4">
        <v>165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35414</v>
      </c>
    </row>
    <row r="6" spans="1:18" ht="13.5">
      <c r="A6" s="3">
        <v>3</v>
      </c>
      <c r="B6" s="3" t="s">
        <v>2</v>
      </c>
      <c r="C6" s="5" t="s">
        <v>21</v>
      </c>
      <c r="D6" s="4">
        <v>11665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11665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3763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3763</v>
      </c>
    </row>
    <row r="9" spans="1:18" ht="13.5">
      <c r="A9" s="3">
        <v>6</v>
      </c>
      <c r="B9" s="3" t="s">
        <v>78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t="shared" si="0"/>
        <v>500</v>
      </c>
    </row>
    <row r="11" spans="1:18" ht="13.5">
      <c r="A11" s="3">
        <v>8</v>
      </c>
      <c r="B11" s="3" t="s">
        <v>7</v>
      </c>
      <c r="C11" s="5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0"/>
        <v>0</v>
      </c>
    </row>
    <row r="12" spans="1:18" ht="13.5">
      <c r="A12" s="3">
        <v>9</v>
      </c>
      <c r="B12" s="3" t="s">
        <v>8</v>
      </c>
      <c r="C12" s="5" t="s">
        <v>27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0"/>
        <v>0</v>
      </c>
    </row>
    <row r="13" spans="1:18" ht="13.5">
      <c r="A13" s="3">
        <v>10</v>
      </c>
      <c r="B13" s="3" t="s">
        <v>9</v>
      </c>
      <c r="C13" s="5" t="s">
        <v>28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0"/>
        <v>0</v>
      </c>
    </row>
    <row r="14" spans="1:18" ht="13.5">
      <c r="A14" s="3">
        <v>11</v>
      </c>
      <c r="B14" s="3" t="s">
        <v>10</v>
      </c>
      <c r="C14" s="5" t="s">
        <v>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0"/>
        <v>0</v>
      </c>
    </row>
    <row r="15" spans="1:18" ht="13.5">
      <c r="A15" s="3">
        <v>12</v>
      </c>
      <c r="B15" s="3" t="s">
        <v>11</v>
      </c>
      <c r="C15" s="5" t="s">
        <v>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0"/>
        <v>0</v>
      </c>
    </row>
    <row r="16" spans="1:18" ht="13.5">
      <c r="A16" s="3">
        <v>13</v>
      </c>
      <c r="B16" s="3" t="s">
        <v>12</v>
      </c>
      <c r="C16" s="5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0"/>
        <v>0</v>
      </c>
    </row>
    <row r="17" spans="1:18" ht="13.5">
      <c r="A17" s="3">
        <v>14</v>
      </c>
      <c r="B17" s="3" t="s">
        <v>13</v>
      </c>
      <c r="C17" s="5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0"/>
        <v>0</v>
      </c>
    </row>
    <row r="18" spans="1:18" ht="13.5">
      <c r="A18" s="3">
        <v>15</v>
      </c>
      <c r="B18" s="3" t="s">
        <v>14</v>
      </c>
      <c r="C18" s="5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0"/>
        <v>0</v>
      </c>
    </row>
    <row r="19" spans="1:18" ht="13.5">
      <c r="A19" s="3">
        <v>16</v>
      </c>
      <c r="B19" s="3" t="s">
        <v>15</v>
      </c>
      <c r="C19" s="5" t="s">
        <v>33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0"/>
        <v>0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0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0"/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1" ref="R22:R31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1"/>
        <v>0</v>
      </c>
    </row>
    <row r="24" spans="1:18" ht="13.5">
      <c r="A24" s="3">
        <v>21</v>
      </c>
      <c r="B24" s="3" t="s">
        <v>42</v>
      </c>
      <c r="C24" s="5" t="s">
        <v>43</v>
      </c>
      <c r="D24" s="4">
        <v>10000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1"/>
        <v>10000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1"/>
        <v>1500</v>
      </c>
    </row>
    <row r="26" spans="1:18" ht="13.5">
      <c r="A26" s="4">
        <v>23</v>
      </c>
      <c r="B26" s="4" t="s">
        <v>70</v>
      </c>
      <c r="C26" s="5" t="s">
        <v>75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1"/>
        <v>0</v>
      </c>
    </row>
    <row r="27" spans="1:18" ht="13.5">
      <c r="A27" s="4">
        <v>24</v>
      </c>
      <c r="B27" s="4" t="s">
        <v>50</v>
      </c>
      <c r="C27" s="4" t="s">
        <v>47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1"/>
        <v>0</v>
      </c>
    </row>
    <row r="28" spans="1:18" ht="13.5">
      <c r="A28" s="4">
        <v>25</v>
      </c>
      <c r="B28" s="4" t="s">
        <v>48</v>
      </c>
      <c r="C28" s="4" t="s">
        <v>49</v>
      </c>
      <c r="D28" s="4">
        <v>250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1"/>
        <v>250</v>
      </c>
    </row>
    <row r="29" spans="1:18" ht="13.5">
      <c r="A29" s="4">
        <v>26</v>
      </c>
      <c r="B29" s="4" t="s">
        <v>51</v>
      </c>
      <c r="C29" s="4" t="s">
        <v>52</v>
      </c>
      <c r="D29" s="4">
        <v>1305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1"/>
        <v>1305</v>
      </c>
    </row>
    <row r="30" spans="1:18" ht="13.5">
      <c r="A30" s="4">
        <v>27</v>
      </c>
      <c r="B30" s="4" t="s">
        <v>90</v>
      </c>
      <c r="C30" s="4" t="s">
        <v>76</v>
      </c>
      <c r="D30" s="4">
        <v>910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1"/>
        <v>910</v>
      </c>
    </row>
    <row r="31" spans="1:18" ht="13.5">
      <c r="A31" s="4">
        <v>28</v>
      </c>
      <c r="B31" s="4" t="s">
        <v>72</v>
      </c>
      <c r="C31" s="4" t="s">
        <v>61</v>
      </c>
      <c r="D31" s="4">
        <v>331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1"/>
        <v>331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2"/>
  <sheetViews>
    <sheetView zoomScale="75" zoomScaleNormal="75" zoomScalePageLayoutView="0" workbookViewId="0" topLeftCell="A1">
      <selection activeCell="R3" sqref="R3"/>
    </sheetView>
  </sheetViews>
  <sheetFormatPr defaultColWidth="9.140625" defaultRowHeight="15"/>
  <cols>
    <col min="1" max="1" width="6.28125" style="1" customWidth="1"/>
    <col min="2" max="2" width="25.5742187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26.25">
      <c r="A3" s="2" t="s">
        <v>0</v>
      </c>
      <c r="B3" s="2" t="s">
        <v>1</v>
      </c>
      <c r="C3" s="2" t="s">
        <v>19</v>
      </c>
      <c r="D3" s="4" t="s">
        <v>35</v>
      </c>
      <c r="E3" s="6"/>
      <c r="R3" s="12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43105</v>
      </c>
      <c r="E4" s="4">
        <v>5238</v>
      </c>
      <c r="F4" s="4">
        <v>2398</v>
      </c>
      <c r="G4" s="4">
        <v>2441</v>
      </c>
      <c r="H4" s="4">
        <v>4599</v>
      </c>
      <c r="I4" s="4">
        <v>774</v>
      </c>
      <c r="J4" s="4">
        <v>1464</v>
      </c>
      <c r="K4" s="4"/>
      <c r="L4" s="4"/>
      <c r="M4" s="4"/>
      <c r="N4" s="4"/>
      <c r="O4" s="4"/>
      <c r="P4" s="4"/>
      <c r="Q4" s="4"/>
      <c r="R4" s="8">
        <f aca="true" t="shared" si="0" ref="R4:R9">SUM(D4:Q4)</f>
        <v>60019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14993</v>
      </c>
      <c r="E5" s="4">
        <v>14363</v>
      </c>
      <c r="F5" s="4">
        <v>455</v>
      </c>
      <c r="G5" s="4">
        <v>4737</v>
      </c>
      <c r="H5" s="4">
        <v>162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34710</v>
      </c>
    </row>
    <row r="6" spans="1:18" ht="13.5">
      <c r="A6" s="3">
        <v>3</v>
      </c>
      <c r="B6" s="3" t="s">
        <v>2</v>
      </c>
      <c r="C6" s="5" t="s">
        <v>21</v>
      </c>
      <c r="D6" s="4">
        <v>114536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114536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3151</v>
      </c>
      <c r="E8" s="4">
        <v>360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3511</v>
      </c>
    </row>
    <row r="9" spans="1:18" ht="13.5">
      <c r="A9" s="3">
        <v>6</v>
      </c>
      <c r="B9" s="3" t="s">
        <v>78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20">SUM(D10:Q10)</f>
        <v>500</v>
      </c>
    </row>
    <row r="11" spans="1:18" ht="13.5">
      <c r="A11" s="3">
        <v>8</v>
      </c>
      <c r="B11" s="3" t="s">
        <v>7</v>
      </c>
      <c r="C11" s="5" t="s">
        <v>26</v>
      </c>
      <c r="D11" s="4">
        <v>3472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3472</v>
      </c>
    </row>
    <row r="12" spans="1:18" ht="13.5">
      <c r="A12" s="3">
        <v>9</v>
      </c>
      <c r="B12" s="3" t="s">
        <v>8</v>
      </c>
      <c r="C12" s="5" t="s">
        <v>27</v>
      </c>
      <c r="D12" s="4">
        <v>42</v>
      </c>
      <c r="E12" s="4">
        <v>58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100</v>
      </c>
    </row>
    <row r="13" spans="1:18" ht="13.5">
      <c r="A13" s="3">
        <v>10</v>
      </c>
      <c r="B13" s="3" t="s">
        <v>9</v>
      </c>
      <c r="C13" s="5" t="s">
        <v>28</v>
      </c>
      <c r="D13" s="4">
        <v>765</v>
      </c>
      <c r="E13" s="4">
        <v>4887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5652</v>
      </c>
    </row>
    <row r="14" spans="1:18" ht="13.5">
      <c r="A14" s="3">
        <v>11</v>
      </c>
      <c r="B14" s="3" t="s">
        <v>10</v>
      </c>
      <c r="C14" s="5" t="s">
        <v>29</v>
      </c>
      <c r="D14" s="4">
        <v>318</v>
      </c>
      <c r="E14" s="4">
        <v>323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641</v>
      </c>
    </row>
    <row r="15" spans="1:18" ht="13.5">
      <c r="A15" s="3">
        <v>12</v>
      </c>
      <c r="B15" s="3" t="s">
        <v>79</v>
      </c>
      <c r="C15" s="5" t="s">
        <v>30</v>
      </c>
      <c r="D15" s="4">
        <v>95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95</v>
      </c>
    </row>
    <row r="16" spans="1:18" ht="13.5">
      <c r="A16" s="3">
        <v>13</v>
      </c>
      <c r="B16" s="3" t="s">
        <v>12</v>
      </c>
      <c r="C16" s="5" t="s">
        <v>30</v>
      </c>
      <c r="D16" s="4">
        <v>411</v>
      </c>
      <c r="E16" s="4">
        <v>357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768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1"/>
        <v>58</v>
      </c>
    </row>
    <row r="18" spans="1:18" ht="13.5">
      <c r="A18" s="3">
        <v>15</v>
      </c>
      <c r="B18" s="3" t="s">
        <v>14</v>
      </c>
      <c r="C18" s="5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1"/>
        <v>0</v>
      </c>
    </row>
    <row r="19" spans="1:18" ht="13.5">
      <c r="A19" s="3">
        <v>16</v>
      </c>
      <c r="B19" s="3" t="s">
        <v>15</v>
      </c>
      <c r="C19" s="5" t="s">
        <v>33</v>
      </c>
      <c r="D19" s="4">
        <v>117</v>
      </c>
      <c r="E19" s="4">
        <v>125</v>
      </c>
      <c r="F19" s="4">
        <v>128</v>
      </c>
      <c r="G19" s="4">
        <v>128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1"/>
        <v>498</v>
      </c>
    </row>
    <row r="20" spans="1:18" ht="13.5">
      <c r="A20" s="3">
        <v>17</v>
      </c>
      <c r="B20" s="3" t="s">
        <v>95</v>
      </c>
      <c r="C20" s="5"/>
      <c r="D20" s="4">
        <v>221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1"/>
        <v>221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>SUM(D21:Q21)</f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2" ref="R22:R32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>
        <v>83</v>
      </c>
      <c r="E23" s="4">
        <v>892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975</v>
      </c>
    </row>
    <row r="24" spans="1:18" ht="13.5">
      <c r="A24" s="3">
        <v>21</v>
      </c>
      <c r="B24" s="3" t="s">
        <v>42</v>
      </c>
      <c r="C24" s="5" t="s">
        <v>43</v>
      </c>
      <c r="D24" s="4">
        <v>1547</v>
      </c>
      <c r="E24" s="4">
        <v>1736</v>
      </c>
      <c r="F24" s="4">
        <v>246</v>
      </c>
      <c r="G24" s="4">
        <v>9006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2"/>
        <v>12535</v>
      </c>
    </row>
    <row r="25" spans="1:18" ht="13.5">
      <c r="A25" s="4">
        <v>22</v>
      </c>
      <c r="B25" s="4" t="s">
        <v>44</v>
      </c>
      <c r="C25" s="5" t="s">
        <v>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0</v>
      </c>
    </row>
    <row r="26" spans="1:18" ht="13.5">
      <c r="A26" s="4">
        <v>23</v>
      </c>
      <c r="B26" s="4" t="s">
        <v>94</v>
      </c>
      <c r="C26" s="5" t="s">
        <v>81</v>
      </c>
      <c r="D26" s="4">
        <v>380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380</v>
      </c>
    </row>
    <row r="27" spans="1:18" ht="13.5">
      <c r="A27" s="4">
        <v>24</v>
      </c>
      <c r="B27" s="4" t="s">
        <v>50</v>
      </c>
      <c r="C27" s="4" t="s">
        <v>47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0</v>
      </c>
    </row>
    <row r="28" spans="1:18" ht="13.5">
      <c r="A28" s="4">
        <v>25</v>
      </c>
      <c r="B28" s="4" t="s">
        <v>48</v>
      </c>
      <c r="C28" s="4" t="s">
        <v>49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2"/>
        <v>0</v>
      </c>
    </row>
    <row r="29" spans="1:18" ht="13.5">
      <c r="A29" s="4">
        <v>26</v>
      </c>
      <c r="B29" s="4" t="s">
        <v>51</v>
      </c>
      <c r="C29" s="4" t="s">
        <v>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2"/>
        <v>0</v>
      </c>
    </row>
    <row r="30" spans="1:18" ht="13.5">
      <c r="A30" s="4">
        <v>27</v>
      </c>
      <c r="B30" s="4" t="s">
        <v>70</v>
      </c>
      <c r="C30" s="4"/>
      <c r="D30" s="4">
        <v>176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2"/>
        <v>176</v>
      </c>
    </row>
    <row r="31" spans="1:18" ht="13.5">
      <c r="A31" s="4">
        <v>28</v>
      </c>
      <c r="B31" s="4" t="s">
        <v>91</v>
      </c>
      <c r="C31" s="4" t="s">
        <v>61</v>
      </c>
      <c r="D31" s="4">
        <v>550</v>
      </c>
      <c r="E31" s="4">
        <v>945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2"/>
        <v>1495</v>
      </c>
    </row>
    <row r="32" spans="1:18" ht="13.5">
      <c r="A32" s="4">
        <v>29</v>
      </c>
      <c r="B32" s="4" t="s">
        <v>92</v>
      </c>
      <c r="C32" s="4" t="s">
        <v>93</v>
      </c>
      <c r="D32" s="4">
        <v>77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2"/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="75" zoomScaleNormal="75" zoomScalePageLayoutView="0" workbookViewId="0" topLeftCell="A1">
      <selection activeCell="V24" sqref="U24:V24"/>
    </sheetView>
  </sheetViews>
  <sheetFormatPr defaultColWidth="9.140625" defaultRowHeight="15"/>
  <cols>
    <col min="1" max="1" width="6.28125" style="1" customWidth="1"/>
    <col min="2" max="2" width="25.2812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26.25">
      <c r="A3" s="2" t="s">
        <v>0</v>
      </c>
      <c r="B3" s="2" t="s">
        <v>1</v>
      </c>
      <c r="C3" s="2" t="s">
        <v>19</v>
      </c>
      <c r="D3" s="4" t="s">
        <v>35</v>
      </c>
      <c r="E3" s="6"/>
      <c r="R3" s="12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41954</v>
      </c>
      <c r="E4" s="4">
        <v>5300</v>
      </c>
      <c r="F4" s="4">
        <v>2385</v>
      </c>
      <c r="G4" s="4">
        <v>2442</v>
      </c>
      <c r="H4" s="4">
        <v>4541</v>
      </c>
      <c r="I4" s="4">
        <v>777</v>
      </c>
      <c r="J4" s="4">
        <v>2318</v>
      </c>
      <c r="K4" s="4">
        <v>1300</v>
      </c>
      <c r="L4" s="4"/>
      <c r="M4" s="4"/>
      <c r="N4" s="4"/>
      <c r="O4" s="4"/>
      <c r="P4" s="4"/>
      <c r="Q4" s="4"/>
      <c r="R4" s="8">
        <f aca="true" t="shared" si="0" ref="R4:R21">SUM(D4:Q4)</f>
        <v>61017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15035</v>
      </c>
      <c r="E5" s="4">
        <v>14408</v>
      </c>
      <c r="F5" s="4">
        <v>457</v>
      </c>
      <c r="G5" s="4">
        <v>4753</v>
      </c>
      <c r="H5" s="4">
        <v>162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34815</v>
      </c>
    </row>
    <row r="6" spans="1:18" ht="13.5">
      <c r="A6" s="3">
        <v>3</v>
      </c>
      <c r="B6" s="3" t="s">
        <v>2</v>
      </c>
      <c r="C6" s="5" t="s">
        <v>21</v>
      </c>
      <c r="D6" s="4">
        <v>11499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11499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3678</v>
      </c>
      <c r="E8" s="4">
        <v>360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4038</v>
      </c>
    </row>
    <row r="9" spans="1:18" ht="13.5">
      <c r="A9" s="3">
        <v>6</v>
      </c>
      <c r="B9" s="3" t="s">
        <v>96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t="shared" si="0"/>
        <v>500</v>
      </c>
    </row>
    <row r="11" spans="1:18" ht="13.5">
      <c r="A11" s="3">
        <v>8</v>
      </c>
      <c r="B11" s="3" t="s">
        <v>7</v>
      </c>
      <c r="C11" s="5" t="s">
        <v>26</v>
      </c>
      <c r="D11" s="4">
        <v>3472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0"/>
        <v>3472</v>
      </c>
    </row>
    <row r="12" spans="1:18" ht="13.5">
      <c r="A12" s="3">
        <v>9</v>
      </c>
      <c r="B12" s="3" t="s">
        <v>8</v>
      </c>
      <c r="C12" s="5" t="s">
        <v>27</v>
      </c>
      <c r="D12" s="4">
        <v>86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0"/>
        <v>86</v>
      </c>
    </row>
    <row r="13" spans="1:18" ht="13.5">
      <c r="A13" s="3">
        <v>10</v>
      </c>
      <c r="B13" s="3" t="s">
        <v>9</v>
      </c>
      <c r="C13" s="5" t="s">
        <v>28</v>
      </c>
      <c r="D13" s="4">
        <v>748</v>
      </c>
      <c r="E13" s="4">
        <v>3117</v>
      </c>
      <c r="F13" s="4">
        <v>4254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0"/>
        <v>8119</v>
      </c>
    </row>
    <row r="14" spans="1:18" ht="13.5">
      <c r="A14" s="3">
        <v>11</v>
      </c>
      <c r="B14" s="3" t="s">
        <v>10</v>
      </c>
      <c r="C14" s="5" t="s">
        <v>29</v>
      </c>
      <c r="D14" s="4">
        <v>331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0"/>
        <v>331</v>
      </c>
    </row>
    <row r="15" spans="1:18" ht="13.5">
      <c r="A15" s="3">
        <v>12</v>
      </c>
      <c r="B15" s="3" t="s">
        <v>79</v>
      </c>
      <c r="C15" s="5" t="s">
        <v>30</v>
      </c>
      <c r="D15" s="4">
        <v>88</v>
      </c>
      <c r="E15" s="4">
        <v>101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0"/>
        <v>189</v>
      </c>
    </row>
    <row r="16" spans="1:18" ht="13.5">
      <c r="A16" s="3">
        <v>13</v>
      </c>
      <c r="B16" s="3" t="s">
        <v>12</v>
      </c>
      <c r="C16" s="5" t="s">
        <v>30</v>
      </c>
      <c r="D16" s="4">
        <v>361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0"/>
        <v>361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>
        <v>58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0"/>
        <v>116</v>
      </c>
    </row>
    <row r="18" spans="1:18" ht="13.5">
      <c r="A18" s="3">
        <v>15</v>
      </c>
      <c r="B18" s="3" t="s">
        <v>14</v>
      </c>
      <c r="C18" s="5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0"/>
        <v>0</v>
      </c>
    </row>
    <row r="19" spans="1:18" ht="13.5">
      <c r="A19" s="3">
        <v>16</v>
      </c>
      <c r="B19" s="3" t="s">
        <v>15</v>
      </c>
      <c r="C19" s="5" t="s">
        <v>33</v>
      </c>
      <c r="D19" s="4">
        <v>129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0"/>
        <v>129</v>
      </c>
    </row>
    <row r="20" spans="1:18" ht="13.5">
      <c r="A20" s="3">
        <v>17</v>
      </c>
      <c r="B20" s="3" t="s">
        <v>16</v>
      </c>
      <c r="C20" s="5" t="s">
        <v>34</v>
      </c>
      <c r="D20" s="4">
        <v>964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0"/>
        <v>964</v>
      </c>
    </row>
    <row r="21" spans="1:18" ht="13.5">
      <c r="A21" s="3">
        <v>18</v>
      </c>
      <c r="B21" s="3" t="s">
        <v>17</v>
      </c>
      <c r="C21" s="5" t="s">
        <v>64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0"/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1" ref="R22:R34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>
        <v>1762</v>
      </c>
      <c r="E23" s="4">
        <v>2331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1"/>
        <v>4093</v>
      </c>
    </row>
    <row r="24" spans="1:18" ht="13.5">
      <c r="A24" s="3">
        <v>21</v>
      </c>
      <c r="B24" s="3" t="s">
        <v>42</v>
      </c>
      <c r="C24" s="5" t="s">
        <v>43</v>
      </c>
      <c r="D24" s="4">
        <v>1736</v>
      </c>
      <c r="E24" s="4">
        <v>7007</v>
      </c>
      <c r="F24" s="4">
        <v>1736</v>
      </c>
      <c r="G24" s="4">
        <v>480</v>
      </c>
      <c r="H24" s="4">
        <v>2942</v>
      </c>
      <c r="I24" s="4"/>
      <c r="J24" s="4"/>
      <c r="K24" s="4"/>
      <c r="L24" s="4"/>
      <c r="M24" s="4"/>
      <c r="N24" s="4"/>
      <c r="O24" s="4"/>
      <c r="P24" s="4"/>
      <c r="Q24" s="4"/>
      <c r="R24" s="8">
        <f t="shared" si="1"/>
        <v>13901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1"/>
        <v>1500</v>
      </c>
    </row>
    <row r="26" spans="1:18" ht="13.5">
      <c r="A26" s="4">
        <v>23</v>
      </c>
      <c r="B26" s="4" t="s">
        <v>46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1"/>
        <v>0</v>
      </c>
    </row>
    <row r="27" spans="1:18" ht="13.5">
      <c r="A27" s="4">
        <v>24</v>
      </c>
      <c r="B27" s="4" t="s">
        <v>50</v>
      </c>
      <c r="C27" s="4" t="s">
        <v>47</v>
      </c>
      <c r="D27" s="4">
        <v>45</v>
      </c>
      <c r="E27" s="4">
        <v>198</v>
      </c>
      <c r="F27" s="4">
        <v>40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1"/>
        <v>283</v>
      </c>
    </row>
    <row r="28" spans="1:18" ht="13.5">
      <c r="A28" s="4">
        <v>25</v>
      </c>
      <c r="B28" s="4" t="s">
        <v>48</v>
      </c>
      <c r="C28" s="4" t="s">
        <v>49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1"/>
        <v>0</v>
      </c>
    </row>
    <row r="29" spans="1:18" ht="13.5">
      <c r="A29" s="4">
        <v>26</v>
      </c>
      <c r="B29" s="4" t="s">
        <v>51</v>
      </c>
      <c r="C29" s="4" t="s">
        <v>52</v>
      </c>
      <c r="D29" s="4">
        <v>780</v>
      </c>
      <c r="E29" s="4">
        <v>670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1"/>
        <v>1450</v>
      </c>
    </row>
    <row r="30" spans="1:18" ht="13.5">
      <c r="A30" s="4">
        <v>27</v>
      </c>
      <c r="B30" s="4" t="s">
        <v>94</v>
      </c>
      <c r="C30" s="4" t="s">
        <v>81</v>
      </c>
      <c r="D30" s="4">
        <v>380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1"/>
        <v>380</v>
      </c>
    </row>
    <row r="31" spans="1:18" ht="13.5">
      <c r="A31" s="4">
        <v>28</v>
      </c>
      <c r="B31" s="4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1"/>
        <v>0</v>
      </c>
    </row>
    <row r="32" spans="1:18" ht="13.5">
      <c r="A32" s="4">
        <v>29</v>
      </c>
      <c r="B32" s="4" t="s">
        <v>57</v>
      </c>
      <c r="C32" s="4" t="s">
        <v>63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1"/>
        <v>0</v>
      </c>
    </row>
    <row r="33" spans="1:18" ht="13.5">
      <c r="A33" s="4">
        <v>30</v>
      </c>
      <c r="B33" s="4" t="s">
        <v>70</v>
      </c>
      <c r="C33" s="4" t="s">
        <v>75</v>
      </c>
      <c r="D33" s="4">
        <v>299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>
        <f t="shared" si="1"/>
        <v>299</v>
      </c>
    </row>
    <row r="34" spans="1:18" ht="13.5">
      <c r="A34" s="4">
        <v>31</v>
      </c>
      <c r="B34" s="4" t="s">
        <v>97</v>
      </c>
      <c r="C34" s="4" t="s">
        <v>98</v>
      </c>
      <c r="D34" s="4">
        <v>250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8">
        <f t="shared" si="1"/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5"/>
  <sheetViews>
    <sheetView zoomScale="75" zoomScaleNormal="75" zoomScalePageLayoutView="0" workbookViewId="0" topLeftCell="A1">
      <selection activeCell="R4" sqref="R4"/>
    </sheetView>
  </sheetViews>
  <sheetFormatPr defaultColWidth="9.140625" defaultRowHeight="15"/>
  <cols>
    <col min="1" max="1" width="7.00390625" style="1" customWidth="1"/>
    <col min="2" max="2" width="25.5742187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13.5">
      <c r="A3" s="2" t="s">
        <v>0</v>
      </c>
      <c r="B3" s="2" t="s">
        <v>1</v>
      </c>
      <c r="C3" s="2" t="s">
        <v>19</v>
      </c>
      <c r="D3" s="4" t="s">
        <v>35</v>
      </c>
      <c r="E3" s="6"/>
      <c r="R3" s="12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41185</v>
      </c>
      <c r="E4" s="4">
        <v>4194</v>
      </c>
      <c r="F4" s="4">
        <v>2398</v>
      </c>
      <c r="G4" s="4">
        <v>6297</v>
      </c>
      <c r="H4" s="4">
        <v>640</v>
      </c>
      <c r="I4" s="4">
        <v>7244</v>
      </c>
      <c r="J4" s="4">
        <v>342</v>
      </c>
      <c r="K4" s="4"/>
      <c r="L4" s="4"/>
      <c r="M4" s="4"/>
      <c r="N4" s="4"/>
      <c r="O4" s="4"/>
      <c r="P4" s="4"/>
      <c r="Q4" s="4"/>
      <c r="R4" s="8">
        <f aca="true" t="shared" si="0" ref="R4:R21">SUM(D4:Q4)</f>
        <v>62300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16003</v>
      </c>
      <c r="E5" s="4">
        <v>15339</v>
      </c>
      <c r="F5" s="4">
        <v>486</v>
      </c>
      <c r="G5" s="4">
        <v>5052</v>
      </c>
      <c r="H5" s="4">
        <v>173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37053</v>
      </c>
    </row>
    <row r="6" spans="1:18" ht="13.5">
      <c r="A6" s="3">
        <v>3</v>
      </c>
      <c r="B6" s="3" t="s">
        <v>2</v>
      </c>
      <c r="C6" s="5" t="s">
        <v>21</v>
      </c>
      <c r="D6" s="4">
        <v>12245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12245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3873</v>
      </c>
      <c r="E8" s="4">
        <v>360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4233</v>
      </c>
    </row>
    <row r="9" spans="1:18" ht="13.5">
      <c r="A9" s="3">
        <v>6</v>
      </c>
      <c r="B9" s="3" t="s">
        <v>96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t="shared" si="0"/>
        <v>500</v>
      </c>
    </row>
    <row r="11" spans="1:18" ht="13.5">
      <c r="A11" s="3">
        <v>8</v>
      </c>
      <c r="B11" s="3" t="s">
        <v>7</v>
      </c>
      <c r="C11" s="5" t="s">
        <v>26</v>
      </c>
      <c r="D11" s="4">
        <v>3472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0"/>
        <v>3472</v>
      </c>
    </row>
    <row r="12" spans="1:18" ht="13.5">
      <c r="A12" s="3">
        <v>9</v>
      </c>
      <c r="B12" s="3" t="s">
        <v>8</v>
      </c>
      <c r="C12" s="5" t="s">
        <v>27</v>
      </c>
      <c r="D12" s="4">
        <v>56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0"/>
        <v>56</v>
      </c>
    </row>
    <row r="13" spans="1:18" ht="13.5">
      <c r="A13" s="3">
        <v>10</v>
      </c>
      <c r="B13" s="3" t="s">
        <v>9</v>
      </c>
      <c r="C13" s="5" t="s">
        <v>28</v>
      </c>
      <c r="D13" s="4">
        <v>2240</v>
      </c>
      <c r="E13" s="4">
        <v>3243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0"/>
        <v>5483</v>
      </c>
    </row>
    <row r="14" spans="1:18" ht="13.5">
      <c r="A14" s="3">
        <v>11</v>
      </c>
      <c r="B14" s="3" t="s">
        <v>10</v>
      </c>
      <c r="C14" s="5" t="s">
        <v>29</v>
      </c>
      <c r="D14" s="4">
        <v>333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0"/>
        <v>333</v>
      </c>
    </row>
    <row r="15" spans="1:18" ht="13.5">
      <c r="A15" s="3">
        <v>12</v>
      </c>
      <c r="B15" s="3" t="s">
        <v>79</v>
      </c>
      <c r="C15" s="5" t="s">
        <v>30</v>
      </c>
      <c r="D15" s="4">
        <v>82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0"/>
        <v>82</v>
      </c>
    </row>
    <row r="16" spans="1:18" ht="13.5">
      <c r="A16" s="3">
        <v>13</v>
      </c>
      <c r="B16" s="3" t="s">
        <v>12</v>
      </c>
      <c r="C16" s="5" t="s">
        <v>30</v>
      </c>
      <c r="D16" s="4">
        <v>280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0"/>
        <v>280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0"/>
        <v>58</v>
      </c>
    </row>
    <row r="18" spans="1:18" ht="13.5">
      <c r="A18" s="3">
        <v>15</v>
      </c>
      <c r="B18" s="3" t="s">
        <v>14</v>
      </c>
      <c r="C18" s="5" t="s">
        <v>32</v>
      </c>
      <c r="D18" s="4">
        <v>73</v>
      </c>
      <c r="E18" s="4">
        <v>73</v>
      </c>
      <c r="F18" s="4">
        <v>73</v>
      </c>
      <c r="G18" s="4">
        <v>73</v>
      </c>
      <c r="H18" s="4">
        <v>73</v>
      </c>
      <c r="I18" s="4"/>
      <c r="J18" s="4"/>
      <c r="K18" s="4"/>
      <c r="L18" s="4"/>
      <c r="M18" s="4"/>
      <c r="N18" s="4"/>
      <c r="O18" s="4"/>
      <c r="P18" s="4"/>
      <c r="Q18" s="4"/>
      <c r="R18" s="8">
        <f t="shared" si="0"/>
        <v>365</v>
      </c>
    </row>
    <row r="19" spans="1:18" ht="13.5">
      <c r="A19" s="3">
        <v>16</v>
      </c>
      <c r="B19" s="3" t="s">
        <v>15</v>
      </c>
      <c r="C19" s="5" t="s">
        <v>33</v>
      </c>
      <c r="D19" s="4">
        <v>127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0"/>
        <v>127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0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0"/>
        <v>0</v>
      </c>
    </row>
    <row r="22" spans="1:18" ht="13.5">
      <c r="A22" s="3">
        <v>19</v>
      </c>
      <c r="B22" s="3" t="s">
        <v>39</v>
      </c>
      <c r="C22" s="5" t="s">
        <v>40</v>
      </c>
      <c r="D22" s="4">
        <v>9</v>
      </c>
      <c r="E22" s="4">
        <v>5000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1" ref="R22:R35">SUM(D22:Q22)</f>
        <v>5009</v>
      </c>
    </row>
    <row r="23" spans="1:18" ht="26.25">
      <c r="A23" s="3">
        <v>20</v>
      </c>
      <c r="B23" s="3" t="s">
        <v>53</v>
      </c>
      <c r="C23" s="5" t="s">
        <v>41</v>
      </c>
      <c r="D23" s="4">
        <v>112</v>
      </c>
      <c r="E23" s="4">
        <v>474</v>
      </c>
      <c r="F23" s="4">
        <v>546</v>
      </c>
      <c r="G23" s="4">
        <v>2331</v>
      </c>
      <c r="H23" s="4">
        <v>1761</v>
      </c>
      <c r="I23" s="4">
        <v>707</v>
      </c>
      <c r="J23" s="4"/>
      <c r="K23" s="4"/>
      <c r="L23" s="4"/>
      <c r="M23" s="4"/>
      <c r="N23" s="4"/>
      <c r="O23" s="4"/>
      <c r="P23" s="4"/>
      <c r="Q23" s="4"/>
      <c r="R23" s="8">
        <f t="shared" si="1"/>
        <v>5931</v>
      </c>
    </row>
    <row r="24" spans="1:18" ht="13.5">
      <c r="A24" s="3">
        <v>21</v>
      </c>
      <c r="B24" s="3" t="s">
        <v>42</v>
      </c>
      <c r="C24" s="5" t="s">
        <v>43</v>
      </c>
      <c r="D24" s="4">
        <v>1736</v>
      </c>
      <c r="E24" s="4">
        <v>1111</v>
      </c>
      <c r="F24" s="4">
        <v>229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1"/>
        <v>3076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>
        <v>1500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1"/>
        <v>3000</v>
      </c>
    </row>
    <row r="26" spans="1:18" ht="13.5">
      <c r="A26" s="4">
        <v>23</v>
      </c>
      <c r="B26" s="4" t="s">
        <v>46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1"/>
        <v>0</v>
      </c>
    </row>
    <row r="27" spans="1:18" ht="13.5">
      <c r="A27" s="4">
        <v>24</v>
      </c>
      <c r="B27" s="4" t="s">
        <v>50</v>
      </c>
      <c r="C27" s="4" t="s">
        <v>47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1"/>
        <v>0</v>
      </c>
    </row>
    <row r="28" spans="1:18" ht="13.5">
      <c r="A28" s="4">
        <v>25</v>
      </c>
      <c r="B28" s="4" t="s">
        <v>48</v>
      </c>
      <c r="C28" s="4" t="s">
        <v>49</v>
      </c>
      <c r="D28" s="4">
        <v>250</v>
      </c>
      <c r="E28" s="4">
        <v>250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1"/>
        <v>500</v>
      </c>
    </row>
    <row r="29" spans="1:18" ht="13.5">
      <c r="A29" s="4">
        <v>26</v>
      </c>
      <c r="B29" s="4" t="s">
        <v>51</v>
      </c>
      <c r="C29" s="4" t="s">
        <v>52</v>
      </c>
      <c r="D29" s="4">
        <v>705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1"/>
        <v>705</v>
      </c>
    </row>
    <row r="30" spans="1:18" ht="13.5">
      <c r="A30" s="4">
        <v>27</v>
      </c>
      <c r="B30" s="4" t="s">
        <v>99</v>
      </c>
      <c r="C30" s="4" t="s">
        <v>100</v>
      </c>
      <c r="D30" s="4">
        <v>732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1"/>
        <v>732</v>
      </c>
    </row>
    <row r="31" spans="1:18" ht="13.5">
      <c r="A31" s="4">
        <v>28</v>
      </c>
      <c r="B31" s="4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1"/>
        <v>0</v>
      </c>
    </row>
    <row r="32" spans="1:18" ht="13.5">
      <c r="A32" s="4">
        <v>29</v>
      </c>
      <c r="B32" s="4" t="s">
        <v>65</v>
      </c>
      <c r="C32" s="4" t="s">
        <v>66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1"/>
        <v>0</v>
      </c>
    </row>
    <row r="33" spans="1:18" ht="13.5">
      <c r="A33" s="4">
        <v>30</v>
      </c>
      <c r="B33" s="4" t="s">
        <v>57</v>
      </c>
      <c r="C33" s="4" t="s">
        <v>63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>
        <f t="shared" si="1"/>
        <v>0</v>
      </c>
    </row>
    <row r="34" spans="1:18" ht="13.5">
      <c r="A34" s="4">
        <v>31</v>
      </c>
      <c r="B34" s="4" t="s">
        <v>67</v>
      </c>
      <c r="C34" s="4" t="s">
        <v>68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8">
        <f t="shared" si="1"/>
        <v>0</v>
      </c>
    </row>
    <row r="35" spans="1:18" ht="13.5">
      <c r="A35" s="4">
        <v>32</v>
      </c>
      <c r="B35" s="4" t="s">
        <v>72</v>
      </c>
      <c r="C35" s="4" t="s">
        <v>61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8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2"/>
  <sheetViews>
    <sheetView zoomScale="75" zoomScaleNormal="75" zoomScalePageLayoutView="0" workbookViewId="0" topLeftCell="A1">
      <selection activeCell="R4" sqref="R4"/>
    </sheetView>
  </sheetViews>
  <sheetFormatPr defaultColWidth="9.140625" defaultRowHeight="15"/>
  <cols>
    <col min="1" max="1" width="6.421875" style="1" customWidth="1"/>
    <col min="2" max="2" width="25.0039062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26.25">
      <c r="A3" s="2" t="s">
        <v>0</v>
      </c>
      <c r="B3" s="2" t="s">
        <v>1</v>
      </c>
      <c r="C3" s="2" t="s">
        <v>19</v>
      </c>
      <c r="D3" s="4" t="s">
        <v>35</v>
      </c>
      <c r="E3" s="6"/>
      <c r="R3" s="11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40485</v>
      </c>
      <c r="E4" s="4">
        <v>4172</v>
      </c>
      <c r="F4" s="4">
        <v>2403</v>
      </c>
      <c r="G4" s="4">
        <v>1297</v>
      </c>
      <c r="H4" s="4">
        <v>8906</v>
      </c>
      <c r="I4" s="4">
        <v>1372</v>
      </c>
      <c r="J4" s="4"/>
      <c r="K4" s="4"/>
      <c r="L4" s="4"/>
      <c r="M4" s="4"/>
      <c r="N4" s="4"/>
      <c r="O4" s="4"/>
      <c r="P4" s="4"/>
      <c r="Q4" s="4"/>
      <c r="R4" s="8">
        <f aca="true" t="shared" si="0" ref="R4:R21">SUM(D4:Q4)</f>
        <v>58635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14694</v>
      </c>
      <c r="E5" s="4">
        <v>14097</v>
      </c>
      <c r="F5" s="4">
        <v>446</v>
      </c>
      <c r="G5" s="4">
        <v>4643</v>
      </c>
      <c r="H5" s="4">
        <v>159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34039</v>
      </c>
    </row>
    <row r="6" spans="1:18" ht="13.5">
      <c r="A6" s="3">
        <v>3</v>
      </c>
      <c r="B6" s="3" t="s">
        <v>2</v>
      </c>
      <c r="C6" s="5" t="s">
        <v>21</v>
      </c>
      <c r="D6" s="4">
        <v>11224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11224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3610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3610</v>
      </c>
    </row>
    <row r="9" spans="1:18" ht="13.5">
      <c r="A9" s="3">
        <v>6</v>
      </c>
      <c r="B9" s="3" t="s">
        <v>96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50</v>
      </c>
      <c r="E10" s="4">
        <v>50</v>
      </c>
      <c r="F10" s="4">
        <v>400</v>
      </c>
      <c r="G10" s="4">
        <v>50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t="shared" si="0"/>
        <v>550</v>
      </c>
    </row>
    <row r="11" spans="1:18" ht="13.5">
      <c r="A11" s="3">
        <v>8</v>
      </c>
      <c r="B11" s="3" t="s">
        <v>7</v>
      </c>
      <c r="C11" s="5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0"/>
        <v>0</v>
      </c>
    </row>
    <row r="12" spans="1:18" ht="13.5">
      <c r="A12" s="3">
        <v>9</v>
      </c>
      <c r="B12" s="3" t="s">
        <v>8</v>
      </c>
      <c r="C12" s="5" t="s">
        <v>27</v>
      </c>
      <c r="D12" s="4">
        <v>30</v>
      </c>
      <c r="E12" s="4">
        <v>318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0"/>
        <v>348</v>
      </c>
    </row>
    <row r="13" spans="1:18" ht="13.5">
      <c r="A13" s="3">
        <v>10</v>
      </c>
      <c r="B13" s="3" t="s">
        <v>9</v>
      </c>
      <c r="C13" s="5" t="s">
        <v>28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0"/>
        <v>0</v>
      </c>
    </row>
    <row r="14" spans="1:18" ht="13.5">
      <c r="A14" s="3">
        <v>11</v>
      </c>
      <c r="B14" s="3" t="s">
        <v>10</v>
      </c>
      <c r="C14" s="5" t="s">
        <v>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0"/>
        <v>0</v>
      </c>
    </row>
    <row r="15" spans="1:18" ht="13.5">
      <c r="A15" s="3">
        <v>12</v>
      </c>
      <c r="B15" s="3" t="s">
        <v>11</v>
      </c>
      <c r="C15" s="5" t="s">
        <v>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0"/>
        <v>0</v>
      </c>
    </row>
    <row r="16" spans="1:18" ht="13.5">
      <c r="A16" s="3">
        <v>13</v>
      </c>
      <c r="B16" s="3" t="s">
        <v>12</v>
      </c>
      <c r="C16" s="5" t="s">
        <v>30</v>
      </c>
      <c r="D16" s="4">
        <v>306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0"/>
        <v>306</v>
      </c>
    </row>
    <row r="17" spans="1:18" ht="13.5">
      <c r="A17" s="3">
        <v>14</v>
      </c>
      <c r="B17" s="3" t="s">
        <v>13</v>
      </c>
      <c r="C17" s="5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0"/>
        <v>0</v>
      </c>
    </row>
    <row r="18" spans="1:18" ht="13.5">
      <c r="A18" s="3">
        <v>15</v>
      </c>
      <c r="B18" s="3" t="s">
        <v>14</v>
      </c>
      <c r="C18" s="5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0"/>
        <v>0</v>
      </c>
    </row>
    <row r="19" spans="1:18" ht="13.5">
      <c r="A19" s="3">
        <v>16</v>
      </c>
      <c r="B19" s="3" t="s">
        <v>15</v>
      </c>
      <c r="C19" s="5" t="s">
        <v>33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0"/>
        <v>0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0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0"/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1" ref="R22:R32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>
        <v>458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1"/>
        <v>458</v>
      </c>
    </row>
    <row r="24" spans="1:18" ht="13.5">
      <c r="A24" s="3">
        <v>21</v>
      </c>
      <c r="B24" s="3" t="s">
        <v>42</v>
      </c>
      <c r="C24" s="5" t="s">
        <v>43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1"/>
        <v>0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>
        <v>1500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1"/>
        <v>3000</v>
      </c>
    </row>
    <row r="26" spans="1:18" ht="13.5">
      <c r="A26" s="4">
        <v>23</v>
      </c>
      <c r="B26" s="4" t="s">
        <v>46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1"/>
        <v>0</v>
      </c>
    </row>
    <row r="27" spans="1:18" ht="13.5">
      <c r="A27" s="4">
        <v>24</v>
      </c>
      <c r="B27" s="4" t="s">
        <v>50</v>
      </c>
      <c r="C27" s="4" t="s">
        <v>47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1"/>
        <v>0</v>
      </c>
    </row>
    <row r="28" spans="1:18" ht="13.5">
      <c r="A28" s="4">
        <v>25</v>
      </c>
      <c r="B28" s="4" t="s">
        <v>48</v>
      </c>
      <c r="C28" s="4" t="s">
        <v>49</v>
      </c>
      <c r="D28" s="4">
        <v>250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1"/>
        <v>250</v>
      </c>
    </row>
    <row r="29" spans="1:18" ht="13.5">
      <c r="A29" s="4">
        <v>26</v>
      </c>
      <c r="B29" s="4" t="s">
        <v>51</v>
      </c>
      <c r="C29" s="4" t="s">
        <v>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1"/>
        <v>0</v>
      </c>
    </row>
    <row r="30" spans="1:18" ht="13.5">
      <c r="A30" s="4">
        <v>27</v>
      </c>
      <c r="B30" s="4" t="s">
        <v>94</v>
      </c>
      <c r="C30" s="4" t="s">
        <v>81</v>
      </c>
      <c r="D30" s="4">
        <v>380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1"/>
        <v>380</v>
      </c>
    </row>
    <row r="31" spans="1:18" ht="13.5">
      <c r="A31" s="4">
        <v>28</v>
      </c>
      <c r="B31" s="4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1"/>
        <v>0</v>
      </c>
    </row>
    <row r="32" spans="1:18" ht="13.5">
      <c r="A32" s="4">
        <v>29</v>
      </c>
      <c r="B32" s="4" t="s">
        <v>57</v>
      </c>
      <c r="C32" s="4" t="s">
        <v>69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3"/>
  <sheetViews>
    <sheetView zoomScale="75" zoomScaleNormal="75" zoomScalePageLayoutView="0" workbookViewId="0" topLeftCell="A1">
      <selection activeCell="T9" sqref="T9"/>
    </sheetView>
  </sheetViews>
  <sheetFormatPr defaultColWidth="9.140625" defaultRowHeight="15"/>
  <cols>
    <col min="1" max="1" width="6.421875" style="1" customWidth="1"/>
    <col min="2" max="2" width="25.140625" style="1" customWidth="1"/>
    <col min="3" max="3" width="35.00390625" style="1" customWidth="1"/>
    <col min="4" max="17" width="9.140625" style="1" hidden="1" customWidth="1"/>
    <col min="18" max="18" width="9.140625" style="7" customWidth="1"/>
    <col min="19" max="16384" width="9.140625" style="1" customWidth="1"/>
  </cols>
  <sheetData>
    <row r="2" ht="13.5">
      <c r="G2" s="6"/>
    </row>
    <row r="3" spans="1:18" ht="26.25">
      <c r="A3" s="2" t="s">
        <v>0</v>
      </c>
      <c r="B3" s="2" t="s">
        <v>1</v>
      </c>
      <c r="C3" s="2" t="s">
        <v>19</v>
      </c>
      <c r="D3" s="4" t="s">
        <v>35</v>
      </c>
      <c r="E3" s="6"/>
      <c r="R3" s="12" t="s">
        <v>35</v>
      </c>
    </row>
    <row r="4" spans="1:18" ht="18.75" customHeight="1">
      <c r="A4" s="3">
        <v>1</v>
      </c>
      <c r="B4" s="3" t="s">
        <v>38</v>
      </c>
      <c r="C4" s="5" t="s">
        <v>20</v>
      </c>
      <c r="D4" s="4">
        <v>40495</v>
      </c>
      <c r="E4" s="4">
        <v>4700</v>
      </c>
      <c r="F4" s="4">
        <v>2354</v>
      </c>
      <c r="G4" s="4">
        <v>1168</v>
      </c>
      <c r="H4" s="4">
        <v>8688</v>
      </c>
      <c r="I4" s="4">
        <v>643</v>
      </c>
      <c r="J4" s="4"/>
      <c r="K4" s="4"/>
      <c r="L4" s="4"/>
      <c r="M4" s="4"/>
      <c r="N4" s="4"/>
      <c r="O4" s="4"/>
      <c r="P4" s="4"/>
      <c r="Q4" s="4"/>
      <c r="R4" s="8">
        <f aca="true" t="shared" si="0" ref="R4:R9">SUM(D4:Q4)</f>
        <v>58048</v>
      </c>
    </row>
    <row r="5" spans="1:18" ht="30" customHeight="1">
      <c r="A5" s="3">
        <v>2</v>
      </c>
      <c r="B5" s="3" t="s">
        <v>18</v>
      </c>
      <c r="C5" s="5" t="s">
        <v>36</v>
      </c>
      <c r="D5" s="4">
        <v>14805</v>
      </c>
      <c r="E5" s="4">
        <v>14181</v>
      </c>
      <c r="F5" s="4">
        <v>449</v>
      </c>
      <c r="G5" s="4">
        <v>4667</v>
      </c>
      <c r="H5" s="4">
        <v>160</v>
      </c>
      <c r="I5" s="4"/>
      <c r="J5" s="4"/>
      <c r="K5" s="4"/>
      <c r="L5" s="4"/>
      <c r="M5" s="4"/>
      <c r="N5" s="4"/>
      <c r="O5" s="4"/>
      <c r="P5" s="4"/>
      <c r="Q5" s="4"/>
      <c r="R5" s="8">
        <f t="shared" si="0"/>
        <v>34262</v>
      </c>
    </row>
    <row r="6" spans="1:18" ht="13.5">
      <c r="A6" s="3">
        <v>3</v>
      </c>
      <c r="B6" s="3" t="s">
        <v>2</v>
      </c>
      <c r="C6" s="5" t="s">
        <v>21</v>
      </c>
      <c r="D6" s="4">
        <v>11242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f t="shared" si="0"/>
        <v>11242</v>
      </c>
    </row>
    <row r="7" spans="1:18" ht="13.5">
      <c r="A7" s="3">
        <v>4</v>
      </c>
      <c r="B7" s="3" t="s">
        <v>3</v>
      </c>
      <c r="C7" s="5" t="s">
        <v>22</v>
      </c>
      <c r="D7" s="4">
        <v>407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f t="shared" si="0"/>
        <v>407</v>
      </c>
    </row>
    <row r="8" spans="1:18" ht="13.5">
      <c r="A8" s="3">
        <v>5</v>
      </c>
      <c r="B8" s="3" t="s">
        <v>4</v>
      </c>
      <c r="C8" s="5" t="s">
        <v>23</v>
      </c>
      <c r="D8" s="4">
        <v>4525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f t="shared" si="0"/>
        <v>4525</v>
      </c>
    </row>
    <row r="9" spans="1:18" ht="13.5">
      <c r="A9" s="3">
        <v>6</v>
      </c>
      <c r="B9" s="3" t="s">
        <v>96</v>
      </c>
      <c r="C9" s="5" t="s">
        <v>24</v>
      </c>
      <c r="D9" s="4">
        <v>462</v>
      </c>
      <c r="E9" s="4">
        <v>505</v>
      </c>
      <c r="F9" s="4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f t="shared" si="0"/>
        <v>987</v>
      </c>
    </row>
    <row r="10" spans="1:18" ht="13.5">
      <c r="A10" s="3">
        <v>7</v>
      </c>
      <c r="B10" s="3" t="s">
        <v>6</v>
      </c>
      <c r="C10" s="5" t="s">
        <v>25</v>
      </c>
      <c r="D10" s="4">
        <v>100</v>
      </c>
      <c r="E10" s="4">
        <v>450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f aca="true" t="shared" si="1" ref="R10:R21">SUM(D10:Q10)</f>
        <v>550</v>
      </c>
    </row>
    <row r="11" spans="1:18" ht="13.5">
      <c r="A11" s="3">
        <v>8</v>
      </c>
      <c r="B11" s="3" t="s">
        <v>7</v>
      </c>
      <c r="C11" s="5" t="s">
        <v>26</v>
      </c>
      <c r="D11" s="4">
        <v>8469</v>
      </c>
      <c r="E11" s="4">
        <v>1947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f t="shared" si="1"/>
        <v>10416</v>
      </c>
    </row>
    <row r="12" spans="1:18" ht="13.5">
      <c r="A12" s="3">
        <v>9</v>
      </c>
      <c r="B12" s="3" t="s">
        <v>8</v>
      </c>
      <c r="C12" s="5" t="s">
        <v>27</v>
      </c>
      <c r="D12" s="4">
        <v>84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f t="shared" si="1"/>
        <v>84</v>
      </c>
    </row>
    <row r="13" spans="1:18" ht="13.5">
      <c r="A13" s="3">
        <v>10</v>
      </c>
      <c r="B13" s="3" t="s">
        <v>9</v>
      </c>
      <c r="C13" s="5" t="s">
        <v>28</v>
      </c>
      <c r="D13" s="4">
        <v>908</v>
      </c>
      <c r="E13" s="4">
        <v>3963</v>
      </c>
      <c r="F13" s="4">
        <v>908</v>
      </c>
      <c r="G13" s="4">
        <v>5594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f t="shared" si="1"/>
        <v>11373</v>
      </c>
    </row>
    <row r="14" spans="1:18" ht="13.5">
      <c r="A14" s="3">
        <v>11</v>
      </c>
      <c r="B14" s="3" t="s">
        <v>10</v>
      </c>
      <c r="C14" s="5" t="s">
        <v>29</v>
      </c>
      <c r="D14" s="4">
        <v>329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f t="shared" si="1"/>
        <v>329</v>
      </c>
    </row>
    <row r="15" spans="1:18" ht="13.5">
      <c r="A15" s="3">
        <v>12</v>
      </c>
      <c r="B15" s="3" t="s">
        <v>79</v>
      </c>
      <c r="C15" s="5" t="s">
        <v>30</v>
      </c>
      <c r="D15" s="4">
        <v>85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f t="shared" si="1"/>
        <v>85</v>
      </c>
    </row>
    <row r="16" spans="1:18" ht="13.5">
      <c r="A16" s="3">
        <v>13</v>
      </c>
      <c r="B16" s="3" t="s">
        <v>12</v>
      </c>
      <c r="C16" s="5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f t="shared" si="1"/>
        <v>0</v>
      </c>
    </row>
    <row r="17" spans="1:18" ht="13.5">
      <c r="A17" s="3">
        <v>14</v>
      </c>
      <c r="B17" s="3" t="s">
        <v>13</v>
      </c>
      <c r="C17" s="5" t="s">
        <v>31</v>
      </c>
      <c r="D17" s="4">
        <v>58</v>
      </c>
      <c r="E17" s="4">
        <v>58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f t="shared" si="1"/>
        <v>116</v>
      </c>
    </row>
    <row r="18" spans="1:18" ht="13.5">
      <c r="A18" s="3">
        <v>15</v>
      </c>
      <c r="B18" s="3" t="s">
        <v>14</v>
      </c>
      <c r="C18" s="5" t="s">
        <v>32</v>
      </c>
      <c r="D18" s="4">
        <v>73</v>
      </c>
      <c r="E18" s="4">
        <v>73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f t="shared" si="1"/>
        <v>146</v>
      </c>
    </row>
    <row r="19" spans="1:18" ht="13.5">
      <c r="A19" s="3">
        <v>16</v>
      </c>
      <c r="B19" s="3" t="s">
        <v>15</v>
      </c>
      <c r="C19" s="5" t="s">
        <v>33</v>
      </c>
      <c r="D19" s="4">
        <v>129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f t="shared" si="1"/>
        <v>129</v>
      </c>
    </row>
    <row r="20" spans="1:18" ht="13.5">
      <c r="A20" s="3">
        <v>17</v>
      </c>
      <c r="B20" s="3" t="s">
        <v>16</v>
      </c>
      <c r="C20" s="5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f t="shared" si="1"/>
        <v>0</v>
      </c>
    </row>
    <row r="21" spans="1:18" ht="13.5">
      <c r="A21" s="3">
        <v>18</v>
      </c>
      <c r="B21" s="3" t="s">
        <v>17</v>
      </c>
      <c r="C21" s="5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 t="shared" si="1"/>
        <v>0</v>
      </c>
    </row>
    <row r="22" spans="1:18" ht="13.5">
      <c r="A22" s="3">
        <v>19</v>
      </c>
      <c r="B22" s="3" t="s">
        <v>39</v>
      </c>
      <c r="C22" s="5" t="s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 aca="true" t="shared" si="2" ref="R22:R33">SUM(D22:Q22)</f>
        <v>0</v>
      </c>
    </row>
    <row r="23" spans="1:18" ht="26.25">
      <c r="A23" s="3">
        <v>20</v>
      </c>
      <c r="B23" s="3" t="s">
        <v>53</v>
      </c>
      <c r="C23" s="5" t="s">
        <v>41</v>
      </c>
      <c r="D23" s="4">
        <v>234</v>
      </c>
      <c r="E23" s="4">
        <v>48</v>
      </c>
      <c r="F23" s="4">
        <v>16</v>
      </c>
      <c r="G23" s="4">
        <v>400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 t="shared" si="2"/>
        <v>698</v>
      </c>
    </row>
    <row r="24" spans="1:18" ht="13.5">
      <c r="A24" s="3">
        <v>21</v>
      </c>
      <c r="B24" s="3" t="s">
        <v>42</v>
      </c>
      <c r="C24" s="5" t="s">
        <v>43</v>
      </c>
      <c r="D24" s="4">
        <v>1184</v>
      </c>
      <c r="E24" s="4">
        <v>1736</v>
      </c>
      <c r="F24" s="4">
        <v>229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 t="shared" si="2"/>
        <v>3149</v>
      </c>
    </row>
    <row r="25" spans="1:18" ht="13.5">
      <c r="A25" s="4">
        <v>22</v>
      </c>
      <c r="B25" s="4" t="s">
        <v>86</v>
      </c>
      <c r="C25" s="5" t="s">
        <v>45</v>
      </c>
      <c r="D25" s="4">
        <v>1500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f t="shared" si="2"/>
        <v>1500</v>
      </c>
    </row>
    <row r="26" spans="1:18" ht="13.5">
      <c r="A26" s="4">
        <v>23</v>
      </c>
      <c r="B26" s="4" t="s">
        <v>95</v>
      </c>
      <c r="C26" s="5" t="s">
        <v>101</v>
      </c>
      <c r="D26" s="4">
        <v>158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f t="shared" si="2"/>
        <v>158</v>
      </c>
    </row>
    <row r="27" spans="1:18" ht="13.5">
      <c r="A27" s="4">
        <v>24</v>
      </c>
      <c r="B27" s="4" t="s">
        <v>50</v>
      </c>
      <c r="C27" s="4" t="s">
        <v>47</v>
      </c>
      <c r="D27" s="4">
        <v>15</v>
      </c>
      <c r="E27" s="4">
        <v>180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f t="shared" si="2"/>
        <v>195</v>
      </c>
    </row>
    <row r="28" spans="1:18" ht="13.5">
      <c r="A28" s="4">
        <v>25</v>
      </c>
      <c r="B28" s="4" t="s">
        <v>48</v>
      </c>
      <c r="C28" s="4" t="s">
        <v>49</v>
      </c>
      <c r="D28" s="4">
        <v>250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f t="shared" si="2"/>
        <v>250</v>
      </c>
    </row>
    <row r="29" spans="1:18" ht="13.5">
      <c r="A29" s="4">
        <v>26</v>
      </c>
      <c r="B29" s="4" t="s">
        <v>51</v>
      </c>
      <c r="C29" s="4" t="s">
        <v>52</v>
      </c>
      <c r="D29" s="4">
        <v>345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f t="shared" si="2"/>
        <v>345</v>
      </c>
    </row>
    <row r="30" spans="1:18" ht="13.5">
      <c r="A30" s="4">
        <v>27</v>
      </c>
      <c r="B30" s="4" t="s">
        <v>92</v>
      </c>
      <c r="C30" s="4" t="s">
        <v>101</v>
      </c>
      <c r="D30" s="4">
        <v>77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f t="shared" si="2"/>
        <v>77</v>
      </c>
    </row>
    <row r="31" spans="1:18" ht="13.5">
      <c r="A31" s="4">
        <v>28</v>
      </c>
      <c r="B31" s="4" t="s">
        <v>74</v>
      </c>
      <c r="C31" s="4" t="s">
        <v>102</v>
      </c>
      <c r="D31" s="4">
        <v>383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f t="shared" si="2"/>
        <v>383</v>
      </c>
    </row>
    <row r="32" spans="1:18" ht="13.5">
      <c r="A32" s="4">
        <v>29</v>
      </c>
      <c r="B32" s="4" t="s">
        <v>72</v>
      </c>
      <c r="C32" s="4" t="s">
        <v>61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f t="shared" si="2"/>
        <v>0</v>
      </c>
    </row>
    <row r="33" spans="1:18" ht="13.5">
      <c r="A33" s="4">
        <v>30</v>
      </c>
      <c r="B33" s="4" t="s">
        <v>70</v>
      </c>
      <c r="C33" s="4" t="s">
        <v>75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george.caltanide</dc:creator>
  <cp:keywords/>
  <dc:description/>
  <cp:lastModifiedBy>marina.ion</cp:lastModifiedBy>
  <cp:lastPrinted>2015-11-23T08:31:16Z</cp:lastPrinted>
  <dcterms:created xsi:type="dcterms:W3CDTF">2015-11-19T13:03:11Z</dcterms:created>
  <dcterms:modified xsi:type="dcterms:W3CDTF">2016-03-17T07:11:07Z</dcterms:modified>
  <cp:category/>
  <cp:version/>
  <cp:contentType/>
  <cp:contentStatus/>
</cp:coreProperties>
</file>